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akanori/Takanori-Mac/02.Academia/11.JAMI/02_標準部会/ab用法WG/20250409規格更新/"/>
    </mc:Choice>
  </mc:AlternateContent>
  <xr:revisionPtr revIDLastSave="0" documentId="13_ncr:1_{A3B7C8B6-947C-9745-8A22-190548EA390C}" xr6:coauthVersionLast="47" xr6:coauthVersionMax="47" xr10:uidLastSave="{00000000-0000-0000-0000-000000000000}"/>
  <bookViews>
    <workbookView xWindow="33760" yWindow="840" windowWidth="30240" windowHeight="17500" tabRatio="892" xr2:uid="{00000000-000D-0000-FFFF-FFFF00000000}"/>
  </bookViews>
  <sheets>
    <sheet name="（参考） 16桁使用方法ルール " sheetId="25" r:id="rId1"/>
    <sheet name="（参考） 8桁使用方法ルール" sheetId="24" r:id="rId2"/>
    <sheet name="用法コード一覧（内服）" sheetId="21" r:id="rId3"/>
    <sheet name="用法コード一覧（外用)" sheetId="22" r:id="rId4"/>
    <sheet name="3桁目以降のコード・用語対応表" sheetId="23" r:id="rId5"/>
    <sheet name="（参考） 内服用法構成表（１）" sheetId="14" r:id="rId6"/>
    <sheet name="（参考） 内服用法構成表 (2)" sheetId="17" r:id="rId7"/>
    <sheet name="（参考） 内服用法構成表 (3)" sheetId="18" r:id="rId8"/>
    <sheet name="（参考） 外用用法構成表（１）" sheetId="15" r:id="rId9"/>
    <sheet name="外用用法構成表 (2)" sheetId="19" r:id="rId10"/>
    <sheet name="（参考） 外用部位コード表" sheetId="16" r:id="rId11"/>
    <sheet name="（参考） 用法詳細区分表" sheetId="11" r:id="rId12"/>
    <sheet name="（参考） 頓用イベントコード表" sheetId="9" r:id="rId13"/>
  </sheets>
  <definedNames>
    <definedName name="_xlnm.Print_Area" localSheetId="0">'（参考） 16桁使用方法ルール '!$A$2:$S$14</definedName>
    <definedName name="_xlnm.Print_Area" localSheetId="1">'（参考） 8桁使用方法ルール'!$A$2:$K$12</definedName>
    <definedName name="_xlnm.Print_Area" localSheetId="10">'（参考） 外用部位コード表'!$A$1:$L$50</definedName>
    <definedName name="_xlnm.Print_Area" localSheetId="8">'（参考） 外用用法構成表（１）'!$A$1:$AC$47</definedName>
    <definedName name="_xlnm.Print_Area" localSheetId="6">'（参考） 内服用法構成表 (2)'!$B$2:$AC$44</definedName>
    <definedName name="_xlnm.Print_Area" localSheetId="7">'（参考） 内服用法構成表 (3)'!$B$2:$AB$66</definedName>
    <definedName name="_xlnm.Print_Area" localSheetId="5">'（参考） 内服用法構成表（１）'!$B$2:$AC$71</definedName>
    <definedName name="_xlnm.Print_Area" localSheetId="4">'3桁目以降のコード・用語対応表'!$A$1:$D$178</definedName>
    <definedName name="_xlnm.Print_Area" localSheetId="9">'外用用法構成表 (2)'!$A$1:$AC$68</definedName>
    <definedName name="_xlnm.Print_Area" localSheetId="3">'用法コード一覧（外用)'!$B$2:$I$98</definedName>
    <definedName name="_xlnm.Print_Area" localSheetId="2">'用法コード一覧（内服）'!$B$2:$I$153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17" i="19" l="1"/>
  <c r="Y17" i="19"/>
  <c r="Z17" i="19"/>
  <c r="AA17" i="19"/>
  <c r="AB17" i="19"/>
  <c r="X30" i="15"/>
  <c r="Y30" i="15"/>
  <c r="Z30" i="15"/>
  <c r="AA30" i="15"/>
  <c r="AB30" i="15"/>
  <c r="AB41" i="19"/>
  <c r="AA41" i="19"/>
  <c r="Z41" i="19"/>
  <c r="Y41" i="19"/>
  <c r="X41" i="19"/>
  <c r="AB30" i="19"/>
  <c r="AA30" i="19"/>
  <c r="Z30" i="19"/>
  <c r="Y30" i="19"/>
  <c r="X30" i="19"/>
  <c r="AB19" i="19"/>
  <c r="AA19" i="19"/>
  <c r="Z19" i="19"/>
  <c r="Y19" i="19"/>
  <c r="X19" i="19"/>
  <c r="AB39" i="18"/>
  <c r="AA39" i="18"/>
  <c r="Z39" i="18"/>
  <c r="Y39" i="18"/>
  <c r="X39" i="18"/>
  <c r="AB28" i="18"/>
  <c r="AA28" i="18"/>
  <c r="Z28" i="18"/>
  <c r="Y28" i="18"/>
  <c r="X28" i="18"/>
  <c r="AB19" i="18"/>
  <c r="AA19" i="18"/>
  <c r="Z19" i="18"/>
  <c r="Y19" i="18"/>
  <c r="X19" i="18"/>
  <c r="AB17" i="18"/>
  <c r="AA17" i="18"/>
  <c r="Z17" i="18"/>
  <c r="Y17" i="18"/>
  <c r="X17" i="18"/>
  <c r="X29" i="15" l="1"/>
  <c r="Y29" i="15"/>
  <c r="Z29" i="15"/>
  <c r="AA29" i="15"/>
  <c r="AB29" i="15"/>
  <c r="X28" i="15"/>
  <c r="Y28" i="15"/>
  <c r="Z28" i="15"/>
  <c r="AA28" i="15"/>
  <c r="AB28" i="15"/>
  <c r="X27" i="15"/>
  <c r="Y27" i="15"/>
  <c r="Z27" i="15"/>
  <c r="AA27" i="15"/>
  <c r="AB27" i="15"/>
  <c r="X25" i="15"/>
  <c r="Y25" i="15"/>
  <c r="Z25" i="15"/>
  <c r="AA25" i="15"/>
  <c r="AB25" i="15"/>
  <c r="AB14" i="15"/>
  <c r="AA14" i="15"/>
  <c r="Z14" i="15"/>
  <c r="Y14" i="15"/>
  <c r="X14" i="15"/>
  <c r="X39" i="17"/>
  <c r="Y39" i="17"/>
  <c r="Z39" i="17"/>
  <c r="AA39" i="17"/>
  <c r="AB39" i="17"/>
  <c r="AB37" i="17"/>
  <c r="AA37" i="17"/>
  <c r="Z37" i="17"/>
  <c r="X37" i="17"/>
  <c r="Y37" i="17"/>
  <c r="Y25" i="17"/>
  <c r="X25" i="17"/>
  <c r="AB24" i="17"/>
  <c r="AA24" i="17"/>
  <c r="Z24" i="17"/>
  <c r="Y24" i="17"/>
  <c r="X24" i="17"/>
  <c r="AB22" i="17"/>
  <c r="AA22" i="17"/>
  <c r="Z22" i="17"/>
  <c r="Y22" i="17"/>
  <c r="X22" i="17"/>
  <c r="AB23" i="17"/>
  <c r="AA23" i="17"/>
  <c r="Z23" i="17"/>
  <c r="Y23" i="17"/>
  <c r="X23" i="17"/>
  <c r="AB50" i="14"/>
  <c r="AA50" i="14"/>
  <c r="Z50" i="14"/>
  <c r="Y50" i="14"/>
  <c r="X50" i="14"/>
  <c r="AB41" i="14"/>
  <c r="AA41" i="14"/>
  <c r="Z41" i="14"/>
  <c r="Y41" i="14"/>
  <c r="X41" i="14"/>
  <c r="AB35" i="14"/>
  <c r="AA35" i="14"/>
  <c r="Z35" i="14"/>
  <c r="Y35" i="14"/>
  <c r="X35" i="14"/>
  <c r="AB31" i="14"/>
  <c r="AA31" i="14"/>
  <c r="Z31" i="14"/>
  <c r="Y31" i="14"/>
  <c r="X31" i="14"/>
  <c r="AB20" i="14"/>
  <c r="AA20" i="14"/>
  <c r="Z20" i="14"/>
  <c r="Y20" i="14"/>
  <c r="X20" i="14"/>
  <c r="AB14" i="14"/>
  <c r="AA14" i="14"/>
  <c r="Z14" i="14"/>
  <c r="Y14" i="14"/>
  <c r="X14" i="14"/>
  <c r="AB8" i="14"/>
  <c r="AA8" i="14"/>
  <c r="Z8" i="14"/>
  <c r="Y8" i="14"/>
  <c r="X8" i="14"/>
  <c r="AB40" i="14"/>
  <c r="AA40" i="14"/>
  <c r="Z40" i="14"/>
  <c r="Y40" i="14"/>
  <c r="X40" i="14"/>
  <c r="AB51" i="14"/>
  <c r="AA51" i="14"/>
  <c r="Z51" i="14"/>
  <c r="Y51" i="14"/>
  <c r="X51" i="14"/>
  <c r="AB36" i="14"/>
  <c r="AA36" i="14"/>
  <c r="Z36" i="14"/>
  <c r="Y36" i="14"/>
  <c r="X36" i="14"/>
  <c r="AB34" i="14"/>
  <c r="AA34" i="14"/>
  <c r="Z34" i="14"/>
  <c r="Y34" i="14"/>
  <c r="X34" i="14"/>
  <c r="AB30" i="14"/>
  <c r="AA30" i="14"/>
  <c r="Z30" i="14"/>
  <c r="Y30" i="14"/>
  <c r="X30" i="14"/>
  <c r="AB21" i="14"/>
  <c r="AA21" i="14"/>
  <c r="Z21" i="14"/>
  <c r="Y21" i="14"/>
  <c r="X21" i="14"/>
  <c r="AB19" i="14"/>
  <c r="AA19" i="14"/>
  <c r="Z19" i="14"/>
  <c r="Y19" i="14"/>
  <c r="X19" i="14"/>
  <c r="AB15" i="14"/>
  <c r="AA15" i="14"/>
  <c r="Z15" i="14"/>
  <c r="Y15" i="14"/>
  <c r="X15" i="14"/>
  <c r="AB9" i="14"/>
  <c r="AA9" i="14"/>
  <c r="Z9" i="14"/>
  <c r="Y9" i="14"/>
  <c r="X9" i="14"/>
  <c r="AB52" i="19"/>
  <c r="AA52" i="19"/>
  <c r="Z52" i="19"/>
  <c r="Y52" i="19"/>
  <c r="X52" i="19"/>
  <c r="AB50" i="18"/>
  <c r="AA50" i="18"/>
  <c r="Z50" i="18"/>
  <c r="Y50" i="18"/>
  <c r="X50" i="18"/>
  <c r="AB42" i="17"/>
  <c r="AA42" i="17"/>
  <c r="Z42" i="17"/>
  <c r="Y42" i="17"/>
  <c r="X42" i="17"/>
  <c r="AB26" i="19"/>
  <c r="AA26" i="19"/>
  <c r="Z26" i="19"/>
  <c r="Y26" i="19"/>
  <c r="X26" i="19"/>
  <c r="AB24" i="19"/>
  <c r="AA24" i="19"/>
  <c r="Z24" i="19"/>
  <c r="Y24" i="19"/>
  <c r="X24" i="19"/>
  <c r="X24" i="14"/>
  <c r="X23" i="14"/>
  <c r="Y23" i="14"/>
  <c r="Y24" i="14"/>
  <c r="AB24" i="14"/>
  <c r="AA24" i="14"/>
  <c r="Z24" i="14"/>
  <c r="X5" i="14"/>
  <c r="Y5" i="14"/>
  <c r="Z5" i="14"/>
  <c r="AA5" i="14"/>
  <c r="AB5" i="14"/>
  <c r="X6" i="14"/>
  <c r="Y6" i="14"/>
  <c r="Z6" i="14"/>
  <c r="AA6" i="14"/>
  <c r="AB6" i="14"/>
  <c r="X7" i="14"/>
  <c r="Y7" i="14"/>
  <c r="Z7" i="14"/>
  <c r="AA7" i="14"/>
  <c r="AB7" i="14"/>
  <c r="X10" i="14"/>
  <c r="Y10" i="14"/>
  <c r="Z10" i="14"/>
  <c r="AA10" i="14"/>
  <c r="AB10" i="14"/>
  <c r="X11" i="14"/>
  <c r="Y11" i="14"/>
  <c r="Z11" i="14"/>
  <c r="AA11" i="14"/>
  <c r="AB11" i="14"/>
  <c r="X12" i="14"/>
  <c r="Y12" i="14"/>
  <c r="Z12" i="14"/>
  <c r="AA12" i="14"/>
  <c r="AB12" i="14"/>
  <c r="X13" i="14"/>
  <c r="Y13" i="14"/>
  <c r="Z13" i="14"/>
  <c r="AA13" i="14"/>
  <c r="AB13" i="14"/>
  <c r="X16" i="14"/>
  <c r="Y16" i="14"/>
  <c r="Z16" i="14"/>
  <c r="AA16" i="14"/>
  <c r="AB16" i="14"/>
  <c r="X17" i="14"/>
  <c r="Y17" i="14"/>
  <c r="Z17" i="14"/>
  <c r="AA17" i="14"/>
  <c r="AB17" i="14"/>
  <c r="X18" i="14"/>
  <c r="Y18" i="14"/>
  <c r="Z18" i="14"/>
  <c r="AA18" i="14"/>
  <c r="AB18" i="14"/>
  <c r="X22" i="14"/>
  <c r="Y22" i="14"/>
  <c r="Z22" i="14"/>
  <c r="AA22" i="14"/>
  <c r="AB22" i="14"/>
  <c r="Z23" i="14"/>
  <c r="AA23" i="14"/>
  <c r="AB23" i="14"/>
  <c r="X25" i="14"/>
  <c r="Y25" i="14"/>
  <c r="Z25" i="14"/>
  <c r="AA25" i="14"/>
  <c r="AB25" i="14"/>
  <c r="X27" i="14"/>
  <c r="Y27" i="14"/>
  <c r="Z27" i="14"/>
  <c r="AA27" i="14"/>
  <c r="AB27" i="14"/>
  <c r="X28" i="14"/>
  <c r="Y28" i="14"/>
  <c r="Z28" i="14"/>
  <c r="AA28" i="14"/>
  <c r="AB28" i="14"/>
  <c r="X29" i="14"/>
  <c r="Y29" i="14"/>
  <c r="Z29" i="14"/>
  <c r="AA29" i="14"/>
  <c r="AB29" i="14"/>
  <c r="X32" i="14"/>
  <c r="Y32" i="14"/>
  <c r="Z32" i="14"/>
  <c r="AA32" i="14"/>
  <c r="AB32" i="14"/>
  <c r="X33" i="14"/>
  <c r="Y33" i="14"/>
  <c r="Z33" i="14"/>
  <c r="AA33" i="14"/>
  <c r="AB33" i="14"/>
  <c r="X37" i="14"/>
  <c r="Y37" i="14"/>
  <c r="Z37" i="14"/>
  <c r="AA37" i="14"/>
  <c r="AB37" i="14"/>
  <c r="X38" i="14"/>
  <c r="Y38" i="14"/>
  <c r="Z38" i="14"/>
  <c r="AA38" i="14"/>
  <c r="AB38" i="14"/>
  <c r="X39" i="14"/>
  <c r="Y39" i="14"/>
  <c r="Z39" i="14"/>
  <c r="AA39" i="14"/>
  <c r="AB39" i="14"/>
  <c r="X42" i="14"/>
  <c r="Y42" i="14"/>
  <c r="Z42" i="14"/>
  <c r="AA42" i="14"/>
  <c r="AB42" i="14"/>
  <c r="X43" i="14"/>
  <c r="Y43" i="14"/>
  <c r="Z43" i="14"/>
  <c r="AA43" i="14"/>
  <c r="AB43" i="14"/>
  <c r="X44" i="14"/>
  <c r="Y44" i="14"/>
  <c r="Z44" i="14"/>
  <c r="AA44" i="14"/>
  <c r="AB44" i="14"/>
  <c r="X45" i="14"/>
  <c r="Y45" i="14"/>
  <c r="Z45" i="14"/>
  <c r="AA45" i="14"/>
  <c r="AB45" i="14"/>
  <c r="X46" i="14"/>
  <c r="Y46" i="14"/>
  <c r="Z46" i="14"/>
  <c r="AA46" i="14"/>
  <c r="AB46" i="14"/>
  <c r="X48" i="14"/>
  <c r="Y48" i="14"/>
  <c r="Z48" i="14"/>
  <c r="AA48" i="14"/>
  <c r="AB48" i="14"/>
  <c r="X49" i="14"/>
  <c r="Y49" i="14"/>
  <c r="Z49" i="14"/>
  <c r="AA49" i="14"/>
  <c r="AB49" i="14"/>
  <c r="X52" i="14"/>
  <c r="Y52" i="14"/>
  <c r="Z52" i="14"/>
  <c r="AA52" i="14"/>
  <c r="AB52" i="14"/>
  <c r="X53" i="14"/>
  <c r="Y53" i="14"/>
  <c r="Z53" i="14"/>
  <c r="AA53" i="14"/>
  <c r="AB53" i="14"/>
  <c r="X54" i="14"/>
  <c r="Y54" i="14"/>
  <c r="Z54" i="14"/>
  <c r="AA54" i="14"/>
  <c r="AB54" i="14"/>
  <c r="X55" i="14"/>
  <c r="Y55" i="14"/>
  <c r="Z55" i="14"/>
  <c r="AA55" i="14"/>
  <c r="AB55" i="14"/>
  <c r="X56" i="14"/>
  <c r="Y56" i="14"/>
  <c r="Z56" i="14"/>
  <c r="AA56" i="14"/>
  <c r="AB56" i="14"/>
  <c r="X57" i="14"/>
  <c r="Y57" i="14"/>
  <c r="Z57" i="14"/>
  <c r="AA57" i="14"/>
  <c r="AB57" i="14"/>
  <c r="X58" i="14"/>
  <c r="Y58" i="14"/>
  <c r="Z58" i="14"/>
  <c r="AA58" i="14"/>
  <c r="AB58" i="14"/>
  <c r="X59" i="14"/>
  <c r="Y59" i="14"/>
  <c r="Z59" i="14"/>
  <c r="AA59" i="14"/>
  <c r="AB59" i="14"/>
  <c r="X61" i="14"/>
  <c r="Y61" i="14"/>
  <c r="Z61" i="14"/>
  <c r="AA61" i="14"/>
  <c r="AB61" i="14"/>
  <c r="X62" i="14"/>
  <c r="Y62" i="14"/>
  <c r="Z62" i="14"/>
  <c r="AA62" i="14"/>
  <c r="AB62" i="14"/>
  <c r="X64" i="14"/>
  <c r="Y64" i="14"/>
  <c r="Z64" i="14"/>
  <c r="AA64" i="14"/>
  <c r="AB64" i="14"/>
  <c r="X6" i="17"/>
  <c r="Y6" i="17"/>
  <c r="Z6" i="17"/>
  <c r="AA6" i="17"/>
  <c r="AB6" i="17"/>
  <c r="X7" i="17"/>
  <c r="Y7" i="17"/>
  <c r="Z7" i="17"/>
  <c r="AA7" i="17"/>
  <c r="AB7" i="17"/>
  <c r="X8" i="17"/>
  <c r="Y8" i="17"/>
  <c r="Z8" i="17"/>
  <c r="AA8" i="17"/>
  <c r="AB8" i="17"/>
  <c r="X9" i="17"/>
  <c r="Y9" i="17"/>
  <c r="Z9" i="17"/>
  <c r="AA9" i="17"/>
  <c r="AB9" i="17"/>
  <c r="X10" i="17"/>
  <c r="Y10" i="17"/>
  <c r="Z10" i="17"/>
  <c r="AA10" i="17"/>
  <c r="AB10" i="17"/>
  <c r="X16" i="17"/>
  <c r="Y16" i="17"/>
  <c r="Z16" i="17"/>
  <c r="AA16" i="17"/>
  <c r="AB16" i="17"/>
  <c r="X17" i="17"/>
  <c r="Y17" i="17"/>
  <c r="Z17" i="17"/>
  <c r="AA17" i="17"/>
  <c r="AB17" i="17"/>
  <c r="X18" i="17"/>
  <c r="Y18" i="17"/>
  <c r="Z18" i="17"/>
  <c r="AA18" i="17"/>
  <c r="AB18" i="17"/>
  <c r="X19" i="17"/>
  <c r="Y19" i="17"/>
  <c r="Z19" i="17"/>
  <c r="AA19" i="17"/>
  <c r="AB19" i="17"/>
  <c r="X20" i="17"/>
  <c r="Y20" i="17"/>
  <c r="Z20" i="17"/>
  <c r="AA20" i="17"/>
  <c r="AB20" i="17"/>
  <c r="X21" i="17"/>
  <c r="Y21" i="17"/>
  <c r="Z21" i="17"/>
  <c r="AA21" i="17"/>
  <c r="AB21" i="17"/>
  <c r="Z25" i="17"/>
  <c r="AA25" i="17"/>
  <c r="AB25" i="17"/>
  <c r="X31" i="17"/>
  <c r="Y31" i="17"/>
  <c r="Z31" i="17"/>
  <c r="AA31" i="17"/>
  <c r="AB31" i="17"/>
  <c r="X32" i="17"/>
  <c r="Y32" i="17"/>
  <c r="Z32" i="17"/>
  <c r="AA32" i="17"/>
  <c r="AB32" i="17"/>
  <c r="X33" i="17"/>
  <c r="Y33" i="17"/>
  <c r="Z33" i="17"/>
  <c r="AA33" i="17"/>
  <c r="AB33" i="17"/>
  <c r="X34" i="17"/>
  <c r="Y34" i="17"/>
  <c r="Z34" i="17"/>
  <c r="AA34" i="17"/>
  <c r="AB34" i="17"/>
  <c r="X35" i="17"/>
  <c r="Y35" i="17"/>
  <c r="Z35" i="17"/>
  <c r="AA35" i="17"/>
  <c r="AB35" i="17"/>
  <c r="X36" i="17"/>
  <c r="Y36" i="17"/>
  <c r="Z36" i="17"/>
  <c r="AA36" i="17"/>
  <c r="AB36" i="17"/>
  <c r="X38" i="17"/>
  <c r="Y38" i="17"/>
  <c r="Z38" i="17"/>
  <c r="AA38" i="17"/>
  <c r="AB38" i="17"/>
  <c r="X40" i="17"/>
  <c r="Y40" i="17"/>
  <c r="Z40" i="17"/>
  <c r="AA40" i="17"/>
  <c r="AB40" i="17"/>
  <c r="X41" i="17"/>
  <c r="Y41" i="17"/>
  <c r="Z41" i="17"/>
  <c r="AA41" i="17"/>
  <c r="AB41" i="17"/>
  <c r="X5" i="18"/>
  <c r="Y5" i="18"/>
  <c r="Z5" i="18"/>
  <c r="AA5" i="18"/>
  <c r="AB5" i="18"/>
  <c r="X6" i="18"/>
  <c r="Y6" i="18"/>
  <c r="Z6" i="18"/>
  <c r="AA6" i="18"/>
  <c r="AB6" i="18"/>
  <c r="X7" i="18"/>
  <c r="Y7" i="18"/>
  <c r="Z7" i="18"/>
  <c r="AA7" i="18"/>
  <c r="AB7" i="18"/>
  <c r="X8" i="18"/>
  <c r="Y8" i="18"/>
  <c r="Z8" i="18"/>
  <c r="AA8" i="18"/>
  <c r="AB8" i="18"/>
  <c r="X9" i="18"/>
  <c r="Y9" i="18"/>
  <c r="Z9" i="18"/>
  <c r="AA9" i="18"/>
  <c r="AB9" i="18"/>
  <c r="X10" i="18"/>
  <c r="Y10" i="18"/>
  <c r="Z10" i="18"/>
  <c r="AA10" i="18"/>
  <c r="AB10" i="18"/>
  <c r="X11" i="18"/>
  <c r="Y11" i="18"/>
  <c r="Z11" i="18"/>
  <c r="AA11" i="18"/>
  <c r="AB11" i="18"/>
  <c r="X12" i="18"/>
  <c r="Y12" i="18"/>
  <c r="Z12" i="18"/>
  <c r="AA12" i="18"/>
  <c r="AB12" i="18"/>
  <c r="X13" i="18"/>
  <c r="Y13" i="18"/>
  <c r="Z13" i="18"/>
  <c r="AA13" i="18"/>
  <c r="AB13" i="18"/>
  <c r="X14" i="18"/>
  <c r="Y14" i="18"/>
  <c r="Z14" i="18"/>
  <c r="AA14" i="18"/>
  <c r="AB14" i="18"/>
  <c r="X15" i="18"/>
  <c r="Y15" i="18"/>
  <c r="Z15" i="18"/>
  <c r="AA15" i="18"/>
  <c r="AB15" i="18"/>
  <c r="X16" i="18"/>
  <c r="Y16" i="18"/>
  <c r="Z16" i="18"/>
  <c r="AA16" i="18"/>
  <c r="AB16" i="18"/>
  <c r="X18" i="18"/>
  <c r="Y18" i="18"/>
  <c r="Z18" i="18"/>
  <c r="AA18" i="18"/>
  <c r="AB18" i="18"/>
  <c r="X20" i="18"/>
  <c r="Y20" i="18"/>
  <c r="Z20" i="18"/>
  <c r="AA20" i="18"/>
  <c r="AB20" i="18"/>
  <c r="X21" i="18"/>
  <c r="Y21" i="18"/>
  <c r="Z21" i="18"/>
  <c r="AA21" i="18"/>
  <c r="AB21" i="18"/>
  <c r="X22" i="18"/>
  <c r="Y22" i="18"/>
  <c r="Z22" i="18"/>
  <c r="AA22" i="18"/>
  <c r="AB22" i="18"/>
  <c r="X23" i="18"/>
  <c r="Y23" i="18"/>
  <c r="Z23" i="18"/>
  <c r="AA23" i="18"/>
  <c r="AB23" i="18"/>
  <c r="X24" i="18"/>
  <c r="Y24" i="18"/>
  <c r="Z24" i="18"/>
  <c r="AA24" i="18"/>
  <c r="AB24" i="18"/>
  <c r="X25" i="18"/>
  <c r="Y25" i="18"/>
  <c r="Z25" i="18"/>
  <c r="AA25" i="18"/>
  <c r="AB25" i="18"/>
  <c r="X26" i="18"/>
  <c r="Y26" i="18"/>
  <c r="Z26" i="18"/>
  <c r="AA26" i="18"/>
  <c r="AB26" i="18"/>
  <c r="X27" i="18"/>
  <c r="Y27" i="18"/>
  <c r="Z27" i="18"/>
  <c r="AA27" i="18"/>
  <c r="AB27" i="18"/>
  <c r="X29" i="18"/>
  <c r="Y29" i="18"/>
  <c r="Z29" i="18"/>
  <c r="AA29" i="18"/>
  <c r="AB29" i="18"/>
  <c r="X30" i="18"/>
  <c r="Y30" i="18"/>
  <c r="Z30" i="18"/>
  <c r="AA30" i="18"/>
  <c r="AB30" i="18"/>
  <c r="X31" i="18"/>
  <c r="Y31" i="18"/>
  <c r="Z31" i="18"/>
  <c r="AA31" i="18"/>
  <c r="AB31" i="18"/>
  <c r="X32" i="18"/>
  <c r="Y32" i="18"/>
  <c r="Z32" i="18"/>
  <c r="AA32" i="18"/>
  <c r="AB32" i="18"/>
  <c r="X33" i="18"/>
  <c r="Y33" i="18"/>
  <c r="Z33" i="18"/>
  <c r="AA33" i="18"/>
  <c r="AB33" i="18"/>
  <c r="X34" i="18"/>
  <c r="Y34" i="18"/>
  <c r="Z34" i="18"/>
  <c r="AA34" i="18"/>
  <c r="AB34" i="18"/>
  <c r="X35" i="18"/>
  <c r="Y35" i="18"/>
  <c r="Z35" i="18"/>
  <c r="AA35" i="18"/>
  <c r="AB35" i="18"/>
  <c r="X36" i="18"/>
  <c r="Y36" i="18"/>
  <c r="Z36" i="18"/>
  <c r="AA36" i="18"/>
  <c r="AB36" i="18"/>
  <c r="X37" i="18"/>
  <c r="Y37" i="18"/>
  <c r="Z37" i="18"/>
  <c r="AA37" i="18"/>
  <c r="AB37" i="18"/>
  <c r="X38" i="18"/>
  <c r="Y38" i="18"/>
  <c r="Z38" i="18"/>
  <c r="AA38" i="18"/>
  <c r="AB38" i="18"/>
  <c r="X40" i="18"/>
  <c r="Y40" i="18"/>
  <c r="Z40" i="18"/>
  <c r="AA40" i="18"/>
  <c r="AB40" i="18"/>
  <c r="X41" i="18"/>
  <c r="Y41" i="18"/>
  <c r="Z41" i="18"/>
  <c r="AA41" i="18"/>
  <c r="AB41" i="18"/>
  <c r="X42" i="18"/>
  <c r="Y42" i="18"/>
  <c r="Z42" i="18"/>
  <c r="AA42" i="18"/>
  <c r="AB42" i="18"/>
  <c r="X43" i="18"/>
  <c r="Y43" i="18"/>
  <c r="Z43" i="18"/>
  <c r="AA43" i="18"/>
  <c r="AB43" i="18"/>
  <c r="X44" i="18"/>
  <c r="Y44" i="18"/>
  <c r="Z44" i="18"/>
  <c r="AA44" i="18"/>
  <c r="AB44" i="18"/>
  <c r="X45" i="18"/>
  <c r="Y45" i="18"/>
  <c r="Z45" i="18"/>
  <c r="AA45" i="18"/>
  <c r="AB45" i="18"/>
  <c r="X46" i="18"/>
  <c r="Y46" i="18"/>
  <c r="Z46" i="18"/>
  <c r="AA46" i="18"/>
  <c r="AB46" i="18"/>
  <c r="X47" i="18"/>
  <c r="Y47" i="18"/>
  <c r="Z47" i="18"/>
  <c r="AA47" i="18"/>
  <c r="AB47" i="18"/>
  <c r="X48" i="18"/>
  <c r="Y48" i="18"/>
  <c r="Z48" i="18"/>
  <c r="AA48" i="18"/>
  <c r="AB48" i="18"/>
  <c r="X49" i="18"/>
  <c r="Y49" i="18"/>
  <c r="Z49" i="18"/>
  <c r="AA49" i="18"/>
  <c r="AB49" i="18"/>
  <c r="X51" i="18"/>
  <c r="Y51" i="18"/>
  <c r="Z51" i="18"/>
  <c r="AA51" i="18"/>
  <c r="AB51" i="18"/>
  <c r="X52" i="18"/>
  <c r="Y52" i="18"/>
  <c r="Z52" i="18"/>
  <c r="AA52" i="18"/>
  <c r="AB52" i="18"/>
  <c r="X53" i="18"/>
  <c r="Y53" i="18"/>
  <c r="Z53" i="18"/>
  <c r="AA53" i="18"/>
  <c r="AB53" i="18"/>
  <c r="X54" i="18"/>
  <c r="Y54" i="18"/>
  <c r="Z54" i="18"/>
  <c r="AA54" i="18"/>
  <c r="AB54" i="18"/>
  <c r="X55" i="18"/>
  <c r="Y55" i="18"/>
  <c r="Z55" i="18"/>
  <c r="AA55" i="18"/>
  <c r="AB55" i="18"/>
  <c r="X56" i="18"/>
  <c r="Y56" i="18"/>
  <c r="Z56" i="18"/>
  <c r="AA56" i="18"/>
  <c r="AB56" i="18"/>
  <c r="X57" i="18"/>
  <c r="Y57" i="18"/>
  <c r="Z57" i="18"/>
  <c r="AA57" i="18"/>
  <c r="AB57" i="18"/>
  <c r="X58" i="18"/>
  <c r="Y58" i="18"/>
  <c r="Z58" i="18"/>
  <c r="AA58" i="18"/>
  <c r="AB58" i="18"/>
  <c r="X59" i="18"/>
  <c r="Y59" i="18"/>
  <c r="Z59" i="18"/>
  <c r="AA59" i="18"/>
  <c r="AB59" i="18"/>
  <c r="X60" i="18"/>
  <c r="Y60" i="18"/>
  <c r="Z60" i="18"/>
  <c r="AA60" i="18"/>
  <c r="AB60" i="18"/>
  <c r="X61" i="18"/>
  <c r="Y61" i="18"/>
  <c r="Z61" i="18"/>
  <c r="AA61" i="18"/>
  <c r="AB61" i="18"/>
  <c r="X62" i="18"/>
  <c r="Y62" i="18"/>
  <c r="Z62" i="18"/>
  <c r="AA62" i="18"/>
  <c r="AB62" i="18"/>
  <c r="X63" i="18"/>
  <c r="Y63" i="18"/>
  <c r="Z63" i="18"/>
  <c r="AA63" i="18"/>
  <c r="AB63" i="18"/>
  <c r="X5" i="15"/>
  <c r="Y5" i="15"/>
  <c r="Z5" i="15"/>
  <c r="AA5" i="15"/>
  <c r="AB5" i="15"/>
  <c r="X6" i="15"/>
  <c r="Y6" i="15"/>
  <c r="Z6" i="15"/>
  <c r="AA6" i="15"/>
  <c r="AB6" i="15"/>
  <c r="X7" i="15"/>
  <c r="Y7" i="15"/>
  <c r="Z7" i="15"/>
  <c r="AA7" i="15"/>
  <c r="AB7" i="15"/>
  <c r="X8" i="15"/>
  <c r="Y8" i="15"/>
  <c r="Z8" i="15"/>
  <c r="AA8" i="15"/>
  <c r="AB8" i="15"/>
  <c r="X9" i="15"/>
  <c r="Y9" i="15"/>
  <c r="Z9" i="15"/>
  <c r="AA9" i="15"/>
  <c r="AB9" i="15"/>
  <c r="X10" i="15"/>
  <c r="Y10" i="15"/>
  <c r="Z10" i="15"/>
  <c r="AA10" i="15"/>
  <c r="AB10" i="15"/>
  <c r="X11" i="15"/>
  <c r="Y11" i="15"/>
  <c r="Z11" i="15"/>
  <c r="AA11" i="15"/>
  <c r="AB11" i="15"/>
  <c r="X12" i="15"/>
  <c r="Y12" i="15"/>
  <c r="Z12" i="15"/>
  <c r="AA12" i="15"/>
  <c r="AB12" i="15"/>
  <c r="X13" i="15"/>
  <c r="Y13" i="15"/>
  <c r="Z13" i="15"/>
  <c r="AA13" i="15"/>
  <c r="AB13" i="15"/>
  <c r="X15" i="15"/>
  <c r="Y15" i="15"/>
  <c r="Z15" i="15"/>
  <c r="AA15" i="15"/>
  <c r="AB15" i="15"/>
  <c r="X21" i="15"/>
  <c r="Y21" i="15"/>
  <c r="Z21" i="15"/>
  <c r="AA21" i="15"/>
  <c r="AB21" i="15"/>
  <c r="X22" i="15"/>
  <c r="Y22" i="15"/>
  <c r="Z22" i="15"/>
  <c r="AA22" i="15"/>
  <c r="AB22" i="15"/>
  <c r="X23" i="15"/>
  <c r="Y23" i="15"/>
  <c r="Z23" i="15"/>
  <c r="AA23" i="15"/>
  <c r="AB23" i="15"/>
  <c r="X24" i="15"/>
  <c r="Y24" i="15"/>
  <c r="Z24" i="15"/>
  <c r="AA24" i="15"/>
  <c r="AB24" i="15"/>
  <c r="X26" i="15"/>
  <c r="Y26" i="15"/>
  <c r="Z26" i="15"/>
  <c r="AA26" i="15"/>
  <c r="AB26" i="15"/>
  <c r="X31" i="15"/>
  <c r="Y31" i="15"/>
  <c r="Z31" i="15"/>
  <c r="AA31" i="15"/>
  <c r="AB31" i="15"/>
  <c r="X32" i="15"/>
  <c r="Y32" i="15"/>
  <c r="Z32" i="15"/>
  <c r="AA32" i="15"/>
  <c r="AB32" i="15"/>
  <c r="X33" i="15"/>
  <c r="Y33" i="15"/>
  <c r="Z33" i="15"/>
  <c r="AA33" i="15"/>
  <c r="AB33" i="15"/>
  <c r="X34" i="15"/>
  <c r="Y34" i="15"/>
  <c r="Z34" i="15"/>
  <c r="AA34" i="15"/>
  <c r="AB34" i="15"/>
  <c r="X35" i="15"/>
  <c r="Y35" i="15"/>
  <c r="Z35" i="15"/>
  <c r="AA35" i="15"/>
  <c r="AB35" i="15"/>
  <c r="X36" i="15"/>
  <c r="Y36" i="15"/>
  <c r="Z36" i="15"/>
  <c r="AA36" i="15"/>
  <c r="AB36" i="15"/>
  <c r="X37" i="15"/>
  <c r="Y37" i="15"/>
  <c r="Z37" i="15"/>
  <c r="AA37" i="15"/>
  <c r="AB37" i="15"/>
  <c r="X38" i="15"/>
  <c r="Y38" i="15"/>
  <c r="Z38" i="15"/>
  <c r="AA38" i="15"/>
  <c r="AB38" i="15"/>
  <c r="X45" i="15"/>
  <c r="Y45" i="15"/>
  <c r="Z45" i="15"/>
  <c r="AA45" i="15"/>
  <c r="AB45" i="15"/>
  <c r="X46" i="15"/>
  <c r="Y46" i="15"/>
  <c r="Z46" i="15"/>
  <c r="AA46" i="15"/>
  <c r="AB46" i="15"/>
  <c r="X5" i="19"/>
  <c r="Y5" i="19"/>
  <c r="Z5" i="19"/>
  <c r="AA5" i="19"/>
  <c r="AB5" i="19"/>
  <c r="X6" i="19"/>
  <c r="Y6" i="19"/>
  <c r="Z6" i="19"/>
  <c r="AA6" i="19"/>
  <c r="AB6" i="19"/>
  <c r="X7" i="19"/>
  <c r="Y7" i="19"/>
  <c r="Z7" i="19"/>
  <c r="AA7" i="19"/>
  <c r="AB7" i="19"/>
  <c r="X8" i="19"/>
  <c r="Y8" i="19"/>
  <c r="Z8" i="19"/>
  <c r="AA8" i="19"/>
  <c r="AB8" i="19"/>
  <c r="X9" i="19"/>
  <c r="Y9" i="19"/>
  <c r="Z9" i="19"/>
  <c r="AA9" i="19"/>
  <c r="AB9" i="19"/>
  <c r="X10" i="19"/>
  <c r="Y10" i="19"/>
  <c r="Z10" i="19"/>
  <c r="AA10" i="19"/>
  <c r="AB10" i="19"/>
  <c r="X11" i="19"/>
  <c r="Y11" i="19"/>
  <c r="Z11" i="19"/>
  <c r="AA11" i="19"/>
  <c r="AB11" i="19"/>
  <c r="X12" i="19"/>
  <c r="Y12" i="19"/>
  <c r="Z12" i="19"/>
  <c r="AA12" i="19"/>
  <c r="AB12" i="19"/>
  <c r="X13" i="19"/>
  <c r="Y13" i="19"/>
  <c r="Z13" i="19"/>
  <c r="AA13" i="19"/>
  <c r="AB13" i="19"/>
  <c r="X14" i="19"/>
  <c r="Y14" i="19"/>
  <c r="Z14" i="19"/>
  <c r="AA14" i="19"/>
  <c r="AB14" i="19"/>
  <c r="X15" i="19"/>
  <c r="Y15" i="19"/>
  <c r="Z15" i="19"/>
  <c r="AA15" i="19"/>
  <c r="AB15" i="19"/>
  <c r="X16" i="19"/>
  <c r="Y16" i="19"/>
  <c r="Z16" i="19"/>
  <c r="AA16" i="19"/>
  <c r="AB16" i="19"/>
  <c r="X18" i="19"/>
  <c r="Y18" i="19"/>
  <c r="Z18" i="19"/>
  <c r="AA18" i="19"/>
  <c r="AB18" i="19"/>
  <c r="X20" i="19"/>
  <c r="Y20" i="19"/>
  <c r="Z20" i="19"/>
  <c r="AA20" i="19"/>
  <c r="AB20" i="19"/>
  <c r="X21" i="19"/>
  <c r="Y21" i="19"/>
  <c r="Z21" i="19"/>
  <c r="AA21" i="19"/>
  <c r="AB21" i="19"/>
  <c r="X22" i="19"/>
  <c r="Y22" i="19"/>
  <c r="Z22" i="19"/>
  <c r="AA22" i="19"/>
  <c r="AB22" i="19"/>
  <c r="X23" i="19"/>
  <c r="Y23" i="19"/>
  <c r="Z23" i="19"/>
  <c r="AA23" i="19"/>
  <c r="AB23" i="19"/>
  <c r="X25" i="19"/>
  <c r="Y25" i="19"/>
  <c r="Z25" i="19"/>
  <c r="AA25" i="19"/>
  <c r="AB25" i="19"/>
  <c r="X27" i="19"/>
  <c r="Y27" i="19"/>
  <c r="Z27" i="19"/>
  <c r="AA27" i="19"/>
  <c r="AB27" i="19"/>
  <c r="X28" i="19"/>
  <c r="Y28" i="19"/>
  <c r="Z28" i="19"/>
  <c r="AA28" i="19"/>
  <c r="AB28" i="19"/>
  <c r="X29" i="19"/>
  <c r="Y29" i="19"/>
  <c r="Z29" i="19"/>
  <c r="AA29" i="19"/>
  <c r="AB29" i="19"/>
  <c r="X31" i="19"/>
  <c r="Y31" i="19"/>
  <c r="Z31" i="19"/>
  <c r="AA31" i="19"/>
  <c r="AB31" i="19"/>
  <c r="X32" i="19"/>
  <c r="Y32" i="19"/>
  <c r="Z32" i="19"/>
  <c r="AA32" i="19"/>
  <c r="AB32" i="19"/>
  <c r="X33" i="19"/>
  <c r="Y33" i="19"/>
  <c r="Z33" i="19"/>
  <c r="AA33" i="19"/>
  <c r="AB33" i="19"/>
  <c r="X34" i="19"/>
  <c r="Y34" i="19"/>
  <c r="Z34" i="19"/>
  <c r="AA34" i="19"/>
  <c r="AB34" i="19"/>
  <c r="X35" i="19"/>
  <c r="Y35" i="19"/>
  <c r="Z35" i="19"/>
  <c r="AA35" i="19"/>
  <c r="AB35" i="19"/>
  <c r="X36" i="19"/>
  <c r="Y36" i="19"/>
  <c r="Z36" i="19"/>
  <c r="AA36" i="19"/>
  <c r="AB36" i="19"/>
  <c r="X37" i="19"/>
  <c r="Y37" i="19"/>
  <c r="Z37" i="19"/>
  <c r="AA37" i="19"/>
  <c r="AB37" i="19"/>
  <c r="X38" i="19"/>
  <c r="Y38" i="19"/>
  <c r="Z38" i="19"/>
  <c r="AA38" i="19"/>
  <c r="AB38" i="19"/>
  <c r="X39" i="19"/>
  <c r="Y39" i="19"/>
  <c r="Z39" i="19"/>
  <c r="AA39" i="19"/>
  <c r="AB39" i="19"/>
  <c r="X40" i="19"/>
  <c r="Y40" i="19"/>
  <c r="Z40" i="19"/>
  <c r="AA40" i="19"/>
  <c r="AB40" i="19"/>
  <c r="X42" i="19"/>
  <c r="Y42" i="19"/>
  <c r="Z42" i="19"/>
  <c r="AA42" i="19"/>
  <c r="AB42" i="19"/>
  <c r="X43" i="19"/>
  <c r="Y43" i="19"/>
  <c r="Z43" i="19"/>
  <c r="AA43" i="19"/>
  <c r="AB43" i="19"/>
  <c r="X44" i="19"/>
  <c r="Y44" i="19"/>
  <c r="Z44" i="19"/>
  <c r="AA44" i="19"/>
  <c r="AB44" i="19"/>
  <c r="X45" i="19"/>
  <c r="Y45" i="19"/>
  <c r="Z45" i="19"/>
  <c r="AA45" i="19"/>
  <c r="AB45" i="19"/>
  <c r="X46" i="19"/>
  <c r="Y46" i="19"/>
  <c r="Z46" i="19"/>
  <c r="AA46" i="19"/>
  <c r="AB46" i="19"/>
  <c r="X47" i="19"/>
  <c r="Y47" i="19"/>
  <c r="Z47" i="19"/>
  <c r="AA47" i="19"/>
  <c r="AB47" i="19"/>
  <c r="X48" i="19"/>
  <c r="Y48" i="19"/>
  <c r="Z48" i="19"/>
  <c r="AA48" i="19"/>
  <c r="AB48" i="19"/>
  <c r="X49" i="19"/>
  <c r="Y49" i="19"/>
  <c r="Z49" i="19"/>
  <c r="AA49" i="19"/>
  <c r="AB49" i="19"/>
  <c r="X50" i="19"/>
  <c r="Y50" i="19"/>
  <c r="Z50" i="19"/>
  <c r="AA50" i="19"/>
  <c r="AB50" i="19"/>
  <c r="X51" i="19"/>
  <c r="Y51" i="19"/>
  <c r="Z51" i="19"/>
  <c r="AA51" i="19"/>
  <c r="AB51" i="19"/>
  <c r="X53" i="19"/>
  <c r="Y53" i="19"/>
  <c r="Z53" i="19"/>
  <c r="AA53" i="19"/>
  <c r="AB53" i="19"/>
  <c r="X54" i="19"/>
  <c r="Y54" i="19"/>
  <c r="Z54" i="19"/>
  <c r="AA54" i="19"/>
  <c r="AB54" i="19"/>
  <c r="X55" i="19"/>
  <c r="Y55" i="19"/>
  <c r="Z55" i="19"/>
  <c r="AA55" i="19"/>
  <c r="AB55" i="19"/>
  <c r="X56" i="19"/>
  <c r="Y56" i="19"/>
  <c r="Z56" i="19"/>
  <c r="AA56" i="19"/>
  <c r="AB56" i="19"/>
  <c r="X57" i="19"/>
  <c r="Y57" i="19"/>
  <c r="Z57" i="19"/>
  <c r="AA57" i="19"/>
  <c r="AB57" i="19"/>
  <c r="X58" i="19"/>
  <c r="Y58" i="19"/>
  <c r="Z58" i="19"/>
  <c r="AA58" i="19"/>
  <c r="AB58" i="19"/>
  <c r="X59" i="19"/>
  <c r="Y59" i="19"/>
  <c r="Z59" i="19"/>
  <c r="AA59" i="19"/>
  <c r="AB59" i="19"/>
  <c r="X60" i="19"/>
  <c r="Y60" i="19"/>
  <c r="Z60" i="19"/>
  <c r="AA60" i="19"/>
  <c r="AB60" i="19"/>
  <c r="X61" i="19"/>
  <c r="Y61" i="19"/>
  <c r="Z61" i="19"/>
  <c r="AA61" i="19"/>
  <c r="AB61" i="19"/>
  <c r="X62" i="19"/>
  <c r="Y62" i="19"/>
  <c r="Z62" i="19"/>
  <c r="AA62" i="19"/>
  <c r="AB62" i="19"/>
  <c r="X63" i="19"/>
  <c r="Y63" i="19"/>
  <c r="Z63" i="19"/>
  <c r="AA63" i="19"/>
  <c r="AB63" i="19"/>
  <c r="X64" i="19"/>
  <c r="Y64" i="19"/>
  <c r="Z64" i="19"/>
  <c r="AA64" i="19"/>
  <c r="AB64" i="19"/>
  <c r="X65" i="19"/>
  <c r="Y65" i="19"/>
  <c r="Z65" i="19"/>
  <c r="AA65" i="19"/>
  <c r="AB65" i="19"/>
</calcChain>
</file>

<file path=xl/sharedStrings.xml><?xml version="1.0" encoding="utf-8"?>
<sst xmlns="http://schemas.openxmlformats.org/spreadsheetml/2006/main" count="6809" uniqueCount="1637">
  <si>
    <t>脇の下</t>
    <rPh sb="0" eb="1">
      <t>ワキ</t>
    </rPh>
    <rPh sb="2" eb="3">
      <t>シタ</t>
    </rPh>
    <phoneticPr fontId="2"/>
  </si>
  <si>
    <t>かゆい所</t>
    <rPh sb="3" eb="4">
      <t>トコロ</t>
    </rPh>
    <phoneticPr fontId="2"/>
  </si>
  <si>
    <t>外用部位コード表</t>
    <rPh sb="0" eb="2">
      <t>ガイヨウ</t>
    </rPh>
    <rPh sb="2" eb="4">
      <t>ブイ</t>
    </rPh>
    <rPh sb="7" eb="8">
      <t>ヒョウ</t>
    </rPh>
    <phoneticPr fontId="2"/>
  </si>
  <si>
    <t>不眠時</t>
  </si>
  <si>
    <t>いらいら時</t>
  </si>
  <si>
    <t>めまい時</t>
  </si>
  <si>
    <t>熱</t>
    <rPh sb="0" eb="1">
      <t>ネツ</t>
    </rPh>
    <phoneticPr fontId="2"/>
  </si>
  <si>
    <t>貼付</t>
    <rPh sb="0" eb="2">
      <t>チョウフ</t>
    </rPh>
    <phoneticPr fontId="2"/>
  </si>
  <si>
    <t>全身</t>
    <rPh sb="0" eb="2">
      <t>ゼンシン</t>
    </rPh>
    <phoneticPr fontId="2"/>
  </si>
  <si>
    <t>下あご</t>
    <rPh sb="0" eb="1">
      <t>シタ</t>
    </rPh>
    <phoneticPr fontId="2"/>
  </si>
  <si>
    <t>肛門部</t>
    <rPh sb="0" eb="2">
      <t>コウモン</t>
    </rPh>
    <rPh sb="2" eb="3">
      <t>ブ</t>
    </rPh>
    <phoneticPr fontId="2"/>
  </si>
  <si>
    <t>塗布</t>
    <rPh sb="0" eb="2">
      <t>トフ</t>
    </rPh>
    <phoneticPr fontId="2"/>
  </si>
  <si>
    <t>頭部</t>
    <rPh sb="0" eb="2">
      <t>トウブ</t>
    </rPh>
    <phoneticPr fontId="2"/>
  </si>
  <si>
    <t>首</t>
    <rPh sb="0" eb="1">
      <t>クビ</t>
    </rPh>
    <phoneticPr fontId="2"/>
  </si>
  <si>
    <t>肛門周囲</t>
    <rPh sb="0" eb="2">
      <t>コウモン</t>
    </rPh>
    <rPh sb="2" eb="4">
      <t>シュウイ</t>
    </rPh>
    <phoneticPr fontId="2"/>
  </si>
  <si>
    <t>頭頂部</t>
    <rPh sb="0" eb="3">
      <t>トウチョウブ</t>
    </rPh>
    <phoneticPr fontId="2"/>
  </si>
  <si>
    <t>うなじ</t>
    <phoneticPr fontId="2"/>
  </si>
  <si>
    <t>下肢</t>
    <rPh sb="0" eb="2">
      <t>カシ</t>
    </rPh>
    <phoneticPr fontId="2"/>
  </si>
  <si>
    <t>左</t>
  </si>
  <si>
    <t>消毒</t>
    <rPh sb="0" eb="2">
      <t>ショウドク</t>
    </rPh>
    <phoneticPr fontId="2"/>
  </si>
  <si>
    <t>後頭部</t>
    <rPh sb="0" eb="3">
      <t>コウトウブ</t>
    </rPh>
    <phoneticPr fontId="2"/>
  </si>
  <si>
    <t>肩</t>
    <rPh sb="0" eb="1">
      <t>カタ</t>
    </rPh>
    <phoneticPr fontId="2"/>
  </si>
  <si>
    <t>ふともも</t>
    <phoneticPr fontId="2"/>
  </si>
  <si>
    <t>へそのまわり</t>
    <phoneticPr fontId="2"/>
  </si>
  <si>
    <t>舌</t>
    <rPh sb="0" eb="1">
      <t>シタ</t>
    </rPh>
    <phoneticPr fontId="2"/>
  </si>
  <si>
    <t>臀部</t>
    <rPh sb="0" eb="2">
      <t>デンブ</t>
    </rPh>
    <phoneticPr fontId="2"/>
  </si>
  <si>
    <t>舌の裏側</t>
    <rPh sb="0" eb="1">
      <t>シタ</t>
    </rPh>
    <rPh sb="2" eb="4">
      <t>ウラガワ</t>
    </rPh>
    <phoneticPr fontId="2"/>
  </si>
  <si>
    <t>陰のう</t>
    <rPh sb="0" eb="1">
      <t>イン</t>
    </rPh>
    <phoneticPr fontId="2"/>
  </si>
  <si>
    <t>喉の奥</t>
    <rPh sb="0" eb="1">
      <t>ノド</t>
    </rPh>
    <rPh sb="2" eb="3">
      <t>オク</t>
    </rPh>
    <phoneticPr fontId="2"/>
  </si>
  <si>
    <t>陰部</t>
    <rPh sb="0" eb="2">
      <t>インブ</t>
    </rPh>
    <phoneticPr fontId="2"/>
  </si>
  <si>
    <t>扁桃腺部</t>
    <rPh sb="0" eb="3">
      <t>ヘントウセン</t>
    </rPh>
    <rPh sb="3" eb="4">
      <t>ブ</t>
    </rPh>
    <phoneticPr fontId="2"/>
  </si>
  <si>
    <t>股間部</t>
    <rPh sb="0" eb="2">
      <t>コカン</t>
    </rPh>
    <rPh sb="2" eb="3">
      <t>ブ</t>
    </rPh>
    <phoneticPr fontId="2"/>
  </si>
  <si>
    <t>肛門注入</t>
    <rPh sb="0" eb="2">
      <t>コウモン</t>
    </rPh>
    <rPh sb="2" eb="4">
      <t>チュウニュウ</t>
    </rPh>
    <phoneticPr fontId="2"/>
  </si>
  <si>
    <t>B</t>
    <phoneticPr fontId="2"/>
  </si>
  <si>
    <t>A</t>
    <phoneticPr fontId="2"/>
  </si>
  <si>
    <t>C</t>
    <phoneticPr fontId="2"/>
  </si>
  <si>
    <t>１日２回夕食後と就寝前</t>
    <rPh sb="1" eb="2">
      <t>ニチ</t>
    </rPh>
    <rPh sb="3" eb="4">
      <t>カイ</t>
    </rPh>
    <phoneticPr fontId="2"/>
  </si>
  <si>
    <t>4</t>
    <phoneticPr fontId="1"/>
  </si>
  <si>
    <t>5</t>
    <phoneticPr fontId="1"/>
  </si>
  <si>
    <t>哺乳時</t>
    <rPh sb="0" eb="2">
      <t>ホニュウ</t>
    </rPh>
    <rPh sb="2" eb="3">
      <t>ジ</t>
    </rPh>
    <phoneticPr fontId="2"/>
  </si>
  <si>
    <t>7</t>
    <phoneticPr fontId="1"/>
  </si>
  <si>
    <t>１日１回夕食２時間後</t>
    <rPh sb="1" eb="2">
      <t>ニチ</t>
    </rPh>
    <rPh sb="3" eb="4">
      <t>カイ</t>
    </rPh>
    <rPh sb="4" eb="6">
      <t>ユウショク</t>
    </rPh>
    <rPh sb="7" eb="10">
      <t>ジカンゴ</t>
    </rPh>
    <phoneticPr fontId="2"/>
  </si>
  <si>
    <t>口</t>
    <rPh sb="0" eb="1">
      <t>クチ</t>
    </rPh>
    <phoneticPr fontId="2"/>
  </si>
  <si>
    <t>カサカサした所</t>
    <rPh sb="6" eb="7">
      <t>トコロ</t>
    </rPh>
    <phoneticPr fontId="2"/>
  </si>
  <si>
    <t>口のまわり</t>
    <rPh sb="0" eb="1">
      <t>クチ</t>
    </rPh>
    <phoneticPr fontId="2"/>
  </si>
  <si>
    <t>乳房</t>
    <rPh sb="0" eb="2">
      <t>ニュウボウ</t>
    </rPh>
    <phoneticPr fontId="2"/>
  </si>
  <si>
    <t>じくじくした所</t>
    <rPh sb="6" eb="7">
      <t>トコロ</t>
    </rPh>
    <phoneticPr fontId="2"/>
  </si>
  <si>
    <t>口唇</t>
    <rPh sb="0" eb="2">
      <t>コウシン</t>
    </rPh>
    <phoneticPr fontId="2"/>
  </si>
  <si>
    <t>乳房まわり</t>
    <rPh sb="0" eb="2">
      <t>ニュウボウ</t>
    </rPh>
    <phoneticPr fontId="2"/>
  </si>
  <si>
    <t>ひどい所</t>
    <rPh sb="3" eb="4">
      <t>トコロ</t>
    </rPh>
    <phoneticPr fontId="2"/>
  </si>
  <si>
    <t>口腔内</t>
    <rPh sb="0" eb="2">
      <t>コウコウ</t>
    </rPh>
    <rPh sb="2" eb="3">
      <t>ナイ</t>
    </rPh>
    <phoneticPr fontId="2"/>
  </si>
  <si>
    <t>乳首</t>
    <rPh sb="0" eb="2">
      <t>チクビ</t>
    </rPh>
    <phoneticPr fontId="2"/>
  </si>
  <si>
    <t>褥瘡部</t>
    <rPh sb="0" eb="2">
      <t>ジョクソウ</t>
    </rPh>
    <rPh sb="2" eb="3">
      <t>ブ</t>
    </rPh>
    <phoneticPr fontId="2"/>
  </si>
  <si>
    <t>口腔内ほほの内側</t>
    <rPh sb="0" eb="2">
      <t>コウコウ</t>
    </rPh>
    <rPh sb="2" eb="3">
      <t>ナイ</t>
    </rPh>
    <rPh sb="6" eb="8">
      <t>ウチガワ</t>
    </rPh>
    <phoneticPr fontId="2"/>
  </si>
  <si>
    <t>上腹部</t>
    <rPh sb="0" eb="1">
      <t>ジョウ</t>
    </rPh>
    <rPh sb="1" eb="3">
      <t>フクブ</t>
    </rPh>
    <phoneticPr fontId="2"/>
  </si>
  <si>
    <t>発赤部</t>
    <rPh sb="0" eb="2">
      <t>ホッセキ</t>
    </rPh>
    <rPh sb="2" eb="3">
      <t>ブ</t>
    </rPh>
    <phoneticPr fontId="2"/>
  </si>
  <si>
    <t>口腔内上あご部</t>
    <rPh sb="0" eb="2">
      <t>コウコウ</t>
    </rPh>
    <rPh sb="2" eb="3">
      <t>ナイ</t>
    </rPh>
    <rPh sb="3" eb="4">
      <t>ウエ</t>
    </rPh>
    <rPh sb="6" eb="7">
      <t>ブ</t>
    </rPh>
    <phoneticPr fontId="2"/>
  </si>
  <si>
    <t>下腹部</t>
    <rPh sb="0" eb="3">
      <t>カフクブ</t>
    </rPh>
    <phoneticPr fontId="2"/>
  </si>
  <si>
    <t>発疹部</t>
    <rPh sb="0" eb="2">
      <t>ホッシン</t>
    </rPh>
    <rPh sb="2" eb="3">
      <t>ブ</t>
    </rPh>
    <phoneticPr fontId="2"/>
  </si>
  <si>
    <t>上歯茎部</t>
    <rPh sb="0" eb="1">
      <t>ウエ</t>
    </rPh>
    <rPh sb="1" eb="3">
      <t>ハグキ</t>
    </rPh>
    <rPh sb="3" eb="4">
      <t>ブ</t>
    </rPh>
    <phoneticPr fontId="2"/>
  </si>
  <si>
    <t>へそ</t>
    <phoneticPr fontId="2"/>
  </si>
  <si>
    <t>下歯茎部</t>
    <rPh sb="0" eb="1">
      <t>シタ</t>
    </rPh>
    <rPh sb="1" eb="3">
      <t>ハグキ</t>
    </rPh>
    <rPh sb="3" eb="4">
      <t>ブ</t>
    </rPh>
    <phoneticPr fontId="2"/>
  </si>
  <si>
    <t>N</t>
    <phoneticPr fontId="1"/>
  </si>
  <si>
    <t>便秘時</t>
  </si>
  <si>
    <t>下痢時</t>
  </si>
  <si>
    <t>嘔吐時</t>
  </si>
  <si>
    <t>空腹時</t>
  </si>
  <si>
    <t>整理番号</t>
    <rPh sb="0" eb="2">
      <t>セイリ</t>
    </rPh>
    <rPh sb="2" eb="4">
      <t>バンゴウ</t>
    </rPh>
    <phoneticPr fontId="1"/>
  </si>
  <si>
    <t>発疹時</t>
    <rPh sb="0" eb="2">
      <t>ホッシン</t>
    </rPh>
    <rPh sb="2" eb="3">
      <t>ジ</t>
    </rPh>
    <phoneticPr fontId="2"/>
  </si>
  <si>
    <t>まぶた</t>
    <phoneticPr fontId="2"/>
  </si>
  <si>
    <t>ひじ</t>
    <phoneticPr fontId="2"/>
  </si>
  <si>
    <t>すね</t>
    <phoneticPr fontId="2"/>
  </si>
  <si>
    <t>点耳</t>
    <rPh sb="0" eb="1">
      <t>テン</t>
    </rPh>
    <rPh sb="1" eb="2">
      <t>ミミ</t>
    </rPh>
    <phoneticPr fontId="2"/>
  </si>
  <si>
    <t>目のまわり</t>
    <rPh sb="0" eb="1">
      <t>メ</t>
    </rPh>
    <phoneticPr fontId="2"/>
  </si>
  <si>
    <t>手</t>
    <rPh sb="0" eb="1">
      <t>テ</t>
    </rPh>
    <phoneticPr fontId="2"/>
  </si>
  <si>
    <t>ふくらはぎ</t>
    <phoneticPr fontId="2"/>
  </si>
  <si>
    <t>点眼</t>
    <rPh sb="0" eb="1">
      <t>テン</t>
    </rPh>
    <rPh sb="1" eb="2">
      <t>メ</t>
    </rPh>
    <phoneticPr fontId="2"/>
  </si>
  <si>
    <t>頬</t>
    <rPh sb="0" eb="1">
      <t>ホホ</t>
    </rPh>
    <phoneticPr fontId="2"/>
  </si>
  <si>
    <t>手の甲</t>
    <rPh sb="0" eb="1">
      <t>テ</t>
    </rPh>
    <rPh sb="2" eb="3">
      <t>コウ</t>
    </rPh>
    <phoneticPr fontId="2"/>
  </si>
  <si>
    <t>くるぶし</t>
    <phoneticPr fontId="2"/>
  </si>
  <si>
    <t>点鼻</t>
    <rPh sb="0" eb="1">
      <t>テン</t>
    </rPh>
    <rPh sb="1" eb="2">
      <t>ハナ</t>
    </rPh>
    <phoneticPr fontId="2"/>
  </si>
  <si>
    <t>手のひら</t>
    <rPh sb="0" eb="1">
      <t>テ</t>
    </rPh>
    <phoneticPr fontId="2"/>
  </si>
  <si>
    <t>かかと</t>
    <phoneticPr fontId="2"/>
  </si>
  <si>
    <t>トローチ</t>
    <phoneticPr fontId="2"/>
  </si>
  <si>
    <t>鼻のまわり</t>
    <rPh sb="0" eb="1">
      <t>ハナ</t>
    </rPh>
    <phoneticPr fontId="2"/>
  </si>
  <si>
    <t>手の指</t>
    <rPh sb="0" eb="1">
      <t>テ</t>
    </rPh>
    <rPh sb="2" eb="3">
      <t>ユビ</t>
    </rPh>
    <phoneticPr fontId="2"/>
  </si>
  <si>
    <t>足</t>
    <rPh sb="0" eb="1">
      <t>アシ</t>
    </rPh>
    <phoneticPr fontId="2"/>
  </si>
  <si>
    <t>膀胱洗浄</t>
    <rPh sb="0" eb="2">
      <t>ボウコウ</t>
    </rPh>
    <rPh sb="2" eb="4">
      <t>センジョウ</t>
    </rPh>
    <phoneticPr fontId="2"/>
  </si>
  <si>
    <t>鼻の下</t>
    <rPh sb="0" eb="1">
      <t>ハナ</t>
    </rPh>
    <rPh sb="2" eb="3">
      <t>シタ</t>
    </rPh>
    <phoneticPr fontId="2"/>
  </si>
  <si>
    <t>手の指の間</t>
    <rPh sb="0" eb="1">
      <t>テ</t>
    </rPh>
    <rPh sb="2" eb="3">
      <t>ユビ</t>
    </rPh>
    <rPh sb="4" eb="5">
      <t>アイダ</t>
    </rPh>
    <phoneticPr fontId="2"/>
  </si>
  <si>
    <t>足の裏</t>
    <rPh sb="0" eb="1">
      <t>アシ</t>
    </rPh>
    <rPh sb="2" eb="3">
      <t>ウラ</t>
    </rPh>
    <phoneticPr fontId="2"/>
  </si>
  <si>
    <t>鼻腔内洗浄</t>
    <rPh sb="0" eb="2">
      <t>ビコウ</t>
    </rPh>
    <rPh sb="2" eb="3">
      <t>ナイ</t>
    </rPh>
    <rPh sb="3" eb="5">
      <t>センジョウ</t>
    </rPh>
    <phoneticPr fontId="2"/>
  </si>
  <si>
    <t>鼻腔内</t>
    <rPh sb="0" eb="2">
      <t>ビコウ</t>
    </rPh>
    <rPh sb="2" eb="3">
      <t>ナイ</t>
    </rPh>
    <phoneticPr fontId="2"/>
  </si>
  <si>
    <t>手の爪</t>
    <rPh sb="0" eb="1">
      <t>テ</t>
    </rPh>
    <rPh sb="2" eb="3">
      <t>ツメ</t>
    </rPh>
    <phoneticPr fontId="2"/>
  </si>
  <si>
    <t>足の甲</t>
    <rPh sb="0" eb="1">
      <t>アシ</t>
    </rPh>
    <rPh sb="2" eb="3">
      <t>コウ</t>
    </rPh>
    <phoneticPr fontId="2"/>
  </si>
  <si>
    <t>耳</t>
    <rPh sb="0" eb="1">
      <t>ミミ</t>
    </rPh>
    <phoneticPr fontId="2"/>
  </si>
  <si>
    <t>手足</t>
    <rPh sb="0" eb="2">
      <t>テアシ</t>
    </rPh>
    <phoneticPr fontId="2"/>
  </si>
  <si>
    <t>浣腸</t>
    <rPh sb="0" eb="2">
      <t>カンチョウ</t>
    </rPh>
    <phoneticPr fontId="2"/>
  </si>
  <si>
    <t>耳たぶ</t>
    <rPh sb="0" eb="1">
      <t>ミミ</t>
    </rPh>
    <phoneticPr fontId="2"/>
  </si>
  <si>
    <t>体幹部</t>
    <rPh sb="0" eb="1">
      <t>カラダ</t>
    </rPh>
    <rPh sb="1" eb="2">
      <t>ミキ</t>
    </rPh>
    <rPh sb="2" eb="3">
      <t>ブ</t>
    </rPh>
    <phoneticPr fontId="2"/>
  </si>
  <si>
    <t>肛門挿入</t>
    <rPh sb="0" eb="4">
      <t>コウモンソウニュウ</t>
    </rPh>
    <phoneticPr fontId="2"/>
  </si>
  <si>
    <t>耳のうしろ</t>
    <rPh sb="0" eb="1">
      <t>ミミ</t>
    </rPh>
    <phoneticPr fontId="2"/>
  </si>
  <si>
    <t>背中</t>
    <rPh sb="0" eb="2">
      <t>セナカ</t>
    </rPh>
    <phoneticPr fontId="2"/>
  </si>
  <si>
    <t>足の爪</t>
    <rPh sb="0" eb="1">
      <t>アシ</t>
    </rPh>
    <rPh sb="2" eb="3">
      <t>ツメ</t>
    </rPh>
    <phoneticPr fontId="2"/>
  </si>
  <si>
    <t>膣内挿入</t>
    <rPh sb="0" eb="2">
      <t>チツナイ</t>
    </rPh>
    <rPh sb="2" eb="4">
      <t>ソウニュウ</t>
    </rPh>
    <phoneticPr fontId="2"/>
  </si>
  <si>
    <t>耳のまわり</t>
    <rPh sb="0" eb="1">
      <t>ミミ</t>
    </rPh>
    <phoneticPr fontId="2"/>
  </si>
  <si>
    <t>上背部</t>
    <rPh sb="0" eb="1">
      <t>ジョウ</t>
    </rPh>
    <rPh sb="1" eb="3">
      <t>ハイブ</t>
    </rPh>
    <phoneticPr fontId="2"/>
  </si>
  <si>
    <t>耳の中</t>
    <rPh sb="0" eb="1">
      <t>ミミ</t>
    </rPh>
    <rPh sb="2" eb="3">
      <t>ナカ</t>
    </rPh>
    <phoneticPr fontId="2"/>
  </si>
  <si>
    <t>１日１回起床時</t>
    <rPh sb="1" eb="2">
      <t>ニチ</t>
    </rPh>
    <rPh sb="3" eb="4">
      <t>カイ</t>
    </rPh>
    <rPh sb="4" eb="6">
      <t>キショウ</t>
    </rPh>
    <rPh sb="6" eb="7">
      <t>ジ</t>
    </rPh>
    <phoneticPr fontId="2"/>
  </si>
  <si>
    <t>喘鳴時</t>
  </si>
  <si>
    <t>喘息発作時</t>
  </si>
  <si>
    <t>喉がゴロゴロする時</t>
  </si>
  <si>
    <t>しゃっくり時</t>
  </si>
  <si>
    <t>咳込時</t>
  </si>
  <si>
    <t>循環器</t>
  </si>
  <si>
    <t>消化器</t>
  </si>
  <si>
    <t>お腹がゴロゴロする時</t>
  </si>
  <si>
    <t>吐き気時</t>
  </si>
  <si>
    <t>出血時</t>
  </si>
  <si>
    <t>腎</t>
  </si>
  <si>
    <t>乏尿時</t>
  </si>
  <si>
    <t>多尿時</t>
  </si>
  <si>
    <t>むくみ時</t>
  </si>
  <si>
    <t>精神神経</t>
  </si>
  <si>
    <t>不安時</t>
  </si>
  <si>
    <t>不穏時</t>
  </si>
  <si>
    <t>けいれん時</t>
  </si>
  <si>
    <t>疲労時</t>
  </si>
  <si>
    <t>１日３回朝昼夕食後</t>
    <rPh sb="1" eb="2">
      <t>ニチ</t>
    </rPh>
    <rPh sb="3" eb="4">
      <t>カイ</t>
    </rPh>
    <rPh sb="4" eb="5">
      <t>アサ</t>
    </rPh>
    <rPh sb="5" eb="6">
      <t>ヒル</t>
    </rPh>
    <rPh sb="6" eb="7">
      <t>ユウ</t>
    </rPh>
    <rPh sb="7" eb="9">
      <t>ショクゴ</t>
    </rPh>
    <phoneticPr fontId="2"/>
  </si>
  <si>
    <t>１日３回朝昼夕食前</t>
    <rPh sb="1" eb="2">
      <t>ニチ</t>
    </rPh>
    <rPh sb="3" eb="4">
      <t>カイ</t>
    </rPh>
    <rPh sb="4" eb="5">
      <t>アサ</t>
    </rPh>
    <rPh sb="5" eb="6">
      <t>ヒル</t>
    </rPh>
    <rPh sb="6" eb="7">
      <t>ユウ</t>
    </rPh>
    <rPh sb="7" eb="9">
      <t>ショクゼン</t>
    </rPh>
    <phoneticPr fontId="2"/>
  </si>
  <si>
    <t>１日３回朝昼夕食後２時間</t>
    <rPh sb="1" eb="2">
      <t>ニチ</t>
    </rPh>
    <rPh sb="3" eb="4">
      <t>カイ</t>
    </rPh>
    <rPh sb="4" eb="5">
      <t>アサ</t>
    </rPh>
    <rPh sb="5" eb="6">
      <t>ヒル</t>
    </rPh>
    <rPh sb="6" eb="7">
      <t>ユウ</t>
    </rPh>
    <rPh sb="7" eb="9">
      <t>ショクゴ</t>
    </rPh>
    <rPh sb="10" eb="12">
      <t>ジカン</t>
    </rPh>
    <phoneticPr fontId="2"/>
  </si>
  <si>
    <t>１日４回朝昼夕食前と就寝前</t>
    <rPh sb="4" eb="5">
      <t>アサ</t>
    </rPh>
    <rPh sb="5" eb="6">
      <t>ヒル</t>
    </rPh>
    <rPh sb="6" eb="7">
      <t>ユウ</t>
    </rPh>
    <phoneticPr fontId="2"/>
  </si>
  <si>
    <t>１日４回朝昼夕食後と就寝前</t>
    <rPh sb="4" eb="5">
      <t>アサ</t>
    </rPh>
    <rPh sb="5" eb="6">
      <t>ヒル</t>
    </rPh>
    <rPh sb="6" eb="7">
      <t>ユウ</t>
    </rPh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</si>
  <si>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</si>
  <si>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</si>
  <si>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</si>
  <si>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</si>
  <si>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</si>
  <si>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J</t>
    <phoneticPr fontId="2"/>
  </si>
  <si>
    <t>K</t>
    <phoneticPr fontId="2"/>
  </si>
  <si>
    <t>用法詳細区分コード</t>
    <rPh sb="0" eb="2">
      <t>ヨウホウ</t>
    </rPh>
    <rPh sb="2" eb="4">
      <t>ショウサイ</t>
    </rPh>
    <rPh sb="4" eb="6">
      <t>クブン</t>
    </rPh>
    <phoneticPr fontId="2"/>
  </si>
  <si>
    <t>必須</t>
    <rPh sb="0" eb="2">
      <t>ヒッス</t>
    </rPh>
    <phoneticPr fontId="2"/>
  </si>
  <si>
    <t>任意</t>
    <rPh sb="0" eb="2">
      <t>ニンイ</t>
    </rPh>
    <phoneticPr fontId="2"/>
  </si>
  <si>
    <t>左・右・両</t>
    <rPh sb="0" eb="1">
      <t>ヒダリ</t>
    </rPh>
    <rPh sb="2" eb="3">
      <t>ミギ</t>
    </rPh>
    <rPh sb="4" eb="5">
      <t>リョウ</t>
    </rPh>
    <phoneticPr fontId="2"/>
  </si>
  <si>
    <t>不要</t>
    <rPh sb="0" eb="2">
      <t>フヨウ</t>
    </rPh>
    <phoneticPr fontId="2"/>
  </si>
  <si>
    <t>附帯部位情報</t>
    <rPh sb="0" eb="2">
      <t>フタイ</t>
    </rPh>
    <rPh sb="2" eb="4">
      <t>ブイ</t>
    </rPh>
    <rPh sb="4" eb="6">
      <t>ジョウホウ</t>
    </rPh>
    <phoneticPr fontId="2"/>
  </si>
  <si>
    <t>A</t>
    <phoneticPr fontId="2"/>
  </si>
  <si>
    <t>１日１回朝食前</t>
    <rPh sb="1" eb="2">
      <t>ニチ</t>
    </rPh>
    <rPh sb="3" eb="4">
      <t>カイ</t>
    </rPh>
    <rPh sb="4" eb="6">
      <t>チョウショク</t>
    </rPh>
    <rPh sb="6" eb="7">
      <t>マエ</t>
    </rPh>
    <phoneticPr fontId="2"/>
  </si>
  <si>
    <t>１日１回朝食後</t>
    <rPh sb="1" eb="2">
      <t>ニチ</t>
    </rPh>
    <rPh sb="3" eb="4">
      <t>カイ</t>
    </rPh>
    <rPh sb="4" eb="7">
      <t>チョウショクゴ</t>
    </rPh>
    <phoneticPr fontId="2"/>
  </si>
  <si>
    <t>１日１回朝食２時間後</t>
    <rPh sb="1" eb="2">
      <t>ニチ</t>
    </rPh>
    <rPh sb="3" eb="4">
      <t>カイ</t>
    </rPh>
    <rPh sb="4" eb="6">
      <t>チョウショク</t>
    </rPh>
    <rPh sb="7" eb="9">
      <t>ジカン</t>
    </rPh>
    <rPh sb="9" eb="10">
      <t>ゴ</t>
    </rPh>
    <phoneticPr fontId="2"/>
  </si>
  <si>
    <t>１日１回昼食前</t>
    <rPh sb="1" eb="2">
      <t>ニチ</t>
    </rPh>
    <rPh sb="3" eb="4">
      <t>カイ</t>
    </rPh>
    <rPh sb="4" eb="6">
      <t>チュウショク</t>
    </rPh>
    <rPh sb="6" eb="7">
      <t>マエ</t>
    </rPh>
    <phoneticPr fontId="2"/>
  </si>
  <si>
    <t>１日１回昼食後</t>
    <rPh sb="1" eb="2">
      <t>ニチ</t>
    </rPh>
    <rPh sb="3" eb="4">
      <t>カイ</t>
    </rPh>
    <rPh sb="4" eb="7">
      <t>チュウショクゴ</t>
    </rPh>
    <phoneticPr fontId="2"/>
  </si>
  <si>
    <t>１日１回昼食２時間後</t>
    <rPh sb="1" eb="2">
      <t>ニチ</t>
    </rPh>
    <rPh sb="3" eb="4">
      <t>カイ</t>
    </rPh>
    <rPh sb="4" eb="6">
      <t>チュウショク</t>
    </rPh>
    <rPh sb="7" eb="10">
      <t>ジカンゴ</t>
    </rPh>
    <phoneticPr fontId="2"/>
  </si>
  <si>
    <t>１日１回夕食前</t>
    <rPh sb="1" eb="2">
      <t>ニチ</t>
    </rPh>
    <rPh sb="3" eb="4">
      <t>カイ</t>
    </rPh>
    <rPh sb="4" eb="6">
      <t>ユウショク</t>
    </rPh>
    <rPh sb="6" eb="7">
      <t>マエ</t>
    </rPh>
    <phoneticPr fontId="2"/>
  </si>
  <si>
    <t>１日１回夕食後</t>
    <rPh sb="1" eb="2">
      <t>ニチ</t>
    </rPh>
    <rPh sb="3" eb="4">
      <t>カイ</t>
    </rPh>
    <rPh sb="4" eb="6">
      <t>ユウショク</t>
    </rPh>
    <rPh sb="6" eb="7">
      <t>ゴ</t>
    </rPh>
    <phoneticPr fontId="2"/>
  </si>
  <si>
    <t>2</t>
    <phoneticPr fontId="1"/>
  </si>
  <si>
    <t>手術前</t>
    <rPh sb="0" eb="2">
      <t>シュジュツ</t>
    </rPh>
    <rPh sb="2" eb="3">
      <t>マエ</t>
    </rPh>
    <phoneticPr fontId="2"/>
  </si>
  <si>
    <t>手術後</t>
    <rPh sb="0" eb="3">
      <t>シュジュツゴ</t>
    </rPh>
    <phoneticPr fontId="2"/>
  </si>
  <si>
    <t>処置前</t>
    <rPh sb="0" eb="2">
      <t>ショチ</t>
    </rPh>
    <rPh sb="2" eb="3">
      <t>マエ</t>
    </rPh>
    <phoneticPr fontId="2"/>
  </si>
  <si>
    <t>処置時</t>
    <rPh sb="0" eb="2">
      <t>ショチ</t>
    </rPh>
    <rPh sb="2" eb="3">
      <t>ジ</t>
    </rPh>
    <phoneticPr fontId="2"/>
  </si>
  <si>
    <t>処置後</t>
    <rPh sb="0" eb="2">
      <t>ショチ</t>
    </rPh>
    <rPh sb="2" eb="3">
      <t>ゴ</t>
    </rPh>
    <phoneticPr fontId="2"/>
  </si>
  <si>
    <t>生活</t>
    <rPh sb="0" eb="2">
      <t>セイカツ</t>
    </rPh>
    <phoneticPr fontId="2"/>
  </si>
  <si>
    <t>起床時</t>
    <rPh sb="0" eb="2">
      <t>キショウ</t>
    </rPh>
    <rPh sb="2" eb="3">
      <t>ジ</t>
    </rPh>
    <phoneticPr fontId="2"/>
  </si>
  <si>
    <t>入浴前</t>
    <rPh sb="0" eb="2">
      <t>ニュウヨク</t>
    </rPh>
    <rPh sb="2" eb="3">
      <t>マエ</t>
    </rPh>
    <phoneticPr fontId="2"/>
  </si>
  <si>
    <t>食事前</t>
    <rPh sb="0" eb="2">
      <t>ショクジ</t>
    </rPh>
    <rPh sb="2" eb="3">
      <t>マエ</t>
    </rPh>
    <phoneticPr fontId="2"/>
  </si>
  <si>
    <t>食事後</t>
    <rPh sb="0" eb="2">
      <t>ショクジ</t>
    </rPh>
    <rPh sb="2" eb="3">
      <t>ゴ</t>
    </rPh>
    <phoneticPr fontId="2"/>
  </si>
  <si>
    <t>外出時</t>
    <rPh sb="0" eb="2">
      <t>ガイシュツ</t>
    </rPh>
    <rPh sb="2" eb="3">
      <t>ジ</t>
    </rPh>
    <phoneticPr fontId="2"/>
  </si>
  <si>
    <t>その他</t>
    <rPh sb="2" eb="3">
      <t>ホカ</t>
    </rPh>
    <phoneticPr fontId="2"/>
  </si>
  <si>
    <t>必要時</t>
    <rPh sb="0" eb="3">
      <t>ヒツヨウジ</t>
    </rPh>
    <phoneticPr fontId="2"/>
  </si>
  <si>
    <t>適宜</t>
    <rPh sb="0" eb="2">
      <t>テキギ</t>
    </rPh>
    <phoneticPr fontId="2"/>
  </si>
  <si>
    <t>5</t>
    <phoneticPr fontId="1"/>
  </si>
  <si>
    <t>6</t>
    <phoneticPr fontId="1"/>
  </si>
  <si>
    <t>8</t>
    <phoneticPr fontId="1"/>
  </si>
  <si>
    <t>9</t>
    <phoneticPr fontId="1"/>
  </si>
  <si>
    <t>１</t>
    <phoneticPr fontId="1"/>
  </si>
  <si>
    <t>２</t>
    <phoneticPr fontId="1"/>
  </si>
  <si>
    <t>４</t>
    <phoneticPr fontId="1"/>
  </si>
  <si>
    <t>５</t>
    <phoneticPr fontId="1"/>
  </si>
  <si>
    <t>区分</t>
  </si>
  <si>
    <t>腰痛時</t>
  </si>
  <si>
    <t>関節痛時</t>
  </si>
  <si>
    <t>呼吸</t>
  </si>
  <si>
    <t>１日２回</t>
    <rPh sb="1" eb="2">
      <t>ニチ</t>
    </rPh>
    <rPh sb="3" eb="4">
      <t>カイ</t>
    </rPh>
    <phoneticPr fontId="2"/>
  </si>
  <si>
    <t>１日３回</t>
    <rPh sb="1" eb="2">
      <t>ニチ</t>
    </rPh>
    <rPh sb="3" eb="4">
      <t>カイ</t>
    </rPh>
    <phoneticPr fontId="2"/>
  </si>
  <si>
    <t>１日４回</t>
    <rPh sb="1" eb="2">
      <t>ニチ</t>
    </rPh>
    <rPh sb="3" eb="4">
      <t>カイ</t>
    </rPh>
    <phoneticPr fontId="2"/>
  </si>
  <si>
    <t>１日６回</t>
    <rPh sb="1" eb="2">
      <t>ニチ</t>
    </rPh>
    <rPh sb="3" eb="4">
      <t>カイ</t>
    </rPh>
    <phoneticPr fontId="2"/>
  </si>
  <si>
    <t>１日４回程度</t>
    <rPh sb="1" eb="2">
      <t>ニチ</t>
    </rPh>
    <rPh sb="3" eb="4">
      <t>カイ</t>
    </rPh>
    <phoneticPr fontId="2"/>
  </si>
  <si>
    <t>１日６回程度</t>
    <rPh sb="1" eb="2">
      <t>ニチ</t>
    </rPh>
    <rPh sb="3" eb="4">
      <t>カイ</t>
    </rPh>
    <phoneticPr fontId="2"/>
  </si>
  <si>
    <t>１日１～２回</t>
    <rPh sb="1" eb="2">
      <t>ニチ</t>
    </rPh>
    <rPh sb="5" eb="6">
      <t>カイ</t>
    </rPh>
    <phoneticPr fontId="2"/>
  </si>
  <si>
    <t>１日１～数回</t>
    <rPh sb="1" eb="2">
      <t>ニチ</t>
    </rPh>
    <rPh sb="4" eb="6">
      <t>スウカイ</t>
    </rPh>
    <phoneticPr fontId="2"/>
  </si>
  <si>
    <t>１日２～３回</t>
    <rPh sb="1" eb="2">
      <t>ニチ</t>
    </rPh>
    <rPh sb="5" eb="6">
      <t>カイ</t>
    </rPh>
    <phoneticPr fontId="2"/>
  </si>
  <si>
    <t>その他症状</t>
    <rPh sb="2" eb="3">
      <t>タ</t>
    </rPh>
    <rPh sb="3" eb="5">
      <t>ショウジョウ</t>
    </rPh>
    <phoneticPr fontId="2"/>
  </si>
  <si>
    <t>発作時</t>
  </si>
  <si>
    <t>症状ある時</t>
    <rPh sb="0" eb="2">
      <t>ショウジョウ</t>
    </rPh>
    <rPh sb="4" eb="5">
      <t>トキ</t>
    </rPh>
    <phoneticPr fontId="2"/>
  </si>
  <si>
    <t>医療</t>
    <rPh sb="0" eb="2">
      <t>イリョウ</t>
    </rPh>
    <phoneticPr fontId="2"/>
  </si>
  <si>
    <t>検査前</t>
    <rPh sb="0" eb="2">
      <t>ケンサ</t>
    </rPh>
    <rPh sb="2" eb="3">
      <t>マエ</t>
    </rPh>
    <phoneticPr fontId="2"/>
  </si>
  <si>
    <t>検査時</t>
    <rPh sb="0" eb="2">
      <t>ケンサ</t>
    </rPh>
    <rPh sb="2" eb="3">
      <t>ジ</t>
    </rPh>
    <phoneticPr fontId="2"/>
  </si>
  <si>
    <t>検査後</t>
    <rPh sb="0" eb="2">
      <t>ケンサ</t>
    </rPh>
    <rPh sb="2" eb="3">
      <t>ゴ</t>
    </rPh>
    <phoneticPr fontId="2"/>
  </si>
  <si>
    <t>発熱時</t>
  </si>
  <si>
    <t>悪寒時</t>
    <rPh sb="0" eb="2">
      <t>オカン</t>
    </rPh>
    <rPh sb="2" eb="3">
      <t>ジ</t>
    </rPh>
    <phoneticPr fontId="2"/>
  </si>
  <si>
    <t>皮膚</t>
    <rPh sb="0" eb="2">
      <t>ヒフ</t>
    </rPh>
    <phoneticPr fontId="2"/>
  </si>
  <si>
    <t>かゆい時</t>
    <rPh sb="3" eb="4">
      <t>ジ</t>
    </rPh>
    <phoneticPr fontId="2"/>
  </si>
  <si>
    <t>湿布</t>
    <rPh sb="0" eb="2">
      <t>シップ</t>
    </rPh>
    <phoneticPr fontId="2"/>
  </si>
  <si>
    <t>ひたい</t>
    <phoneticPr fontId="2"/>
  </si>
  <si>
    <t>上肢</t>
    <rPh sb="0" eb="2">
      <t>ジョウシ</t>
    </rPh>
    <phoneticPr fontId="2"/>
  </si>
  <si>
    <t>ふともも後ろ</t>
    <rPh sb="4" eb="5">
      <t>ウシ</t>
    </rPh>
    <phoneticPr fontId="2"/>
  </si>
  <si>
    <t>撒布</t>
    <rPh sb="0" eb="2">
      <t>サンプ</t>
    </rPh>
    <phoneticPr fontId="2"/>
  </si>
  <si>
    <t>顔</t>
    <rPh sb="0" eb="1">
      <t>カオ</t>
    </rPh>
    <phoneticPr fontId="2"/>
  </si>
  <si>
    <t>腕</t>
    <rPh sb="0" eb="1">
      <t>ウデ</t>
    </rPh>
    <phoneticPr fontId="2"/>
  </si>
  <si>
    <t>ふとももとすね</t>
    <phoneticPr fontId="2"/>
  </si>
  <si>
    <t>噴霧</t>
    <rPh sb="0" eb="2">
      <t>フンム</t>
    </rPh>
    <phoneticPr fontId="2"/>
  </si>
  <si>
    <t>まゆ</t>
    <phoneticPr fontId="2"/>
  </si>
  <si>
    <t>上腕</t>
    <rPh sb="0" eb="2">
      <t>ジョウワン</t>
    </rPh>
    <phoneticPr fontId="2"/>
  </si>
  <si>
    <t>膝</t>
    <rPh sb="0" eb="1">
      <t>ヒザ</t>
    </rPh>
    <phoneticPr fontId="2"/>
  </si>
  <si>
    <t>うがい</t>
    <phoneticPr fontId="2"/>
  </si>
  <si>
    <t>まゆのまわり</t>
    <phoneticPr fontId="2"/>
  </si>
  <si>
    <t>前腕</t>
    <rPh sb="0" eb="2">
      <t>ゼンワン</t>
    </rPh>
    <phoneticPr fontId="2"/>
  </si>
  <si>
    <t>膝のうら</t>
    <rPh sb="0" eb="1">
      <t>ヒザ</t>
    </rPh>
    <phoneticPr fontId="2"/>
  </si>
  <si>
    <t>吸入</t>
    <rPh sb="0" eb="2">
      <t>キュウニュウ</t>
    </rPh>
    <phoneticPr fontId="2"/>
  </si>
  <si>
    <t>3</t>
    <phoneticPr fontId="1"/>
  </si>
  <si>
    <t>0</t>
    <phoneticPr fontId="1"/>
  </si>
  <si>
    <t>1</t>
    <phoneticPr fontId="1"/>
  </si>
  <si>
    <t>1</t>
    <phoneticPr fontId="1"/>
  </si>
  <si>
    <t>2</t>
    <phoneticPr fontId="1"/>
  </si>
  <si>
    <t>3</t>
    <phoneticPr fontId="1"/>
  </si>
  <si>
    <t>4</t>
    <phoneticPr fontId="1"/>
  </si>
  <si>
    <t>１日３回程度</t>
    <rPh sb="1" eb="2">
      <t>ニチ</t>
    </rPh>
    <rPh sb="3" eb="4">
      <t>カイ</t>
    </rPh>
    <rPh sb="4" eb="6">
      <t>テイド</t>
    </rPh>
    <phoneticPr fontId="2"/>
  </si>
  <si>
    <t>B</t>
    <phoneticPr fontId="1"/>
  </si>
  <si>
    <t>7</t>
    <phoneticPr fontId="1"/>
  </si>
  <si>
    <t>コード桁番号</t>
    <rPh sb="3" eb="4">
      <t>ケタ</t>
    </rPh>
    <rPh sb="4" eb="6">
      <t>バンゴウ</t>
    </rPh>
    <phoneticPr fontId="1"/>
  </si>
  <si>
    <t>タイミング指定区分</t>
    <phoneticPr fontId="1"/>
  </si>
  <si>
    <t>夕食時の服用指定</t>
  </si>
  <si>
    <t>就寝前の服用指定</t>
  </si>
  <si>
    <t>昼食時の服用指定</t>
  </si>
  <si>
    <t>朝食時の服用指定</t>
  </si>
  <si>
    <t>起床時の服用指定</t>
  </si>
  <si>
    <t>時刻指定の服用</t>
  </si>
  <si>
    <t>３</t>
    <phoneticPr fontId="1"/>
  </si>
  <si>
    <t>６</t>
    <phoneticPr fontId="1"/>
  </si>
  <si>
    <t>７</t>
    <phoneticPr fontId="1"/>
  </si>
  <si>
    <t>８</t>
    <phoneticPr fontId="1"/>
  </si>
  <si>
    <t>９</t>
    <phoneticPr fontId="1"/>
  </si>
  <si>
    <t>１３</t>
    <phoneticPr fontId="1"/>
  </si>
  <si>
    <t>1</t>
    <phoneticPr fontId="1"/>
  </si>
  <si>
    <t>0</t>
    <phoneticPr fontId="1"/>
  </si>
  <si>
    <t>9</t>
    <phoneticPr fontId="1"/>
  </si>
  <si>
    <t>2</t>
    <phoneticPr fontId="1"/>
  </si>
  <si>
    <t>4</t>
    <phoneticPr fontId="1"/>
  </si>
  <si>
    <t>5</t>
    <phoneticPr fontId="1"/>
  </si>
  <si>
    <t>1日服用回数</t>
  </si>
  <si>
    <t>1</t>
  </si>
  <si>
    <t>0</t>
  </si>
  <si>
    <t>9</t>
  </si>
  <si>
    <t>2</t>
  </si>
  <si>
    <t>4</t>
  </si>
  <si>
    <t>5</t>
  </si>
  <si>
    <t>3</t>
  </si>
  <si>
    <t>P</t>
  </si>
  <si>
    <t>第1
の4桁</t>
    <rPh sb="0" eb="1">
      <t>ダイ</t>
    </rPh>
    <rPh sb="5" eb="6">
      <t>ケタ</t>
    </rPh>
    <phoneticPr fontId="2"/>
  </si>
  <si>
    <t>第２
の4桁</t>
    <rPh sb="0" eb="1">
      <t>ダイ</t>
    </rPh>
    <rPh sb="5" eb="6">
      <t>ケタ</t>
    </rPh>
    <phoneticPr fontId="2"/>
  </si>
  <si>
    <t>第３
の4桁</t>
    <rPh sb="0" eb="1">
      <t>ダイ</t>
    </rPh>
    <rPh sb="5" eb="6">
      <t>ケタ</t>
    </rPh>
    <phoneticPr fontId="2"/>
  </si>
  <si>
    <t>第４
の4桁</t>
    <rPh sb="0" eb="1">
      <t>ダイ</t>
    </rPh>
    <rPh sb="5" eb="6">
      <t>ケタ</t>
    </rPh>
    <phoneticPr fontId="2"/>
  </si>
  <si>
    <t>16桁用法コード</t>
    <rPh sb="2" eb="3">
      <t>ケタ</t>
    </rPh>
    <rPh sb="3" eb="5">
      <t>ヨウホウ</t>
    </rPh>
    <phoneticPr fontId="2"/>
  </si>
  <si>
    <t>1日回数</t>
    <rPh sb="1" eb="2">
      <t>ニチ</t>
    </rPh>
    <rPh sb="2" eb="4">
      <t>カイスウ</t>
    </rPh>
    <phoneticPr fontId="2"/>
  </si>
  <si>
    <t>1回</t>
    <rPh sb="1" eb="2">
      <t>カイ</t>
    </rPh>
    <phoneticPr fontId="2"/>
  </si>
  <si>
    <t>2回</t>
    <rPh sb="1" eb="2">
      <t>カイ</t>
    </rPh>
    <phoneticPr fontId="2"/>
  </si>
  <si>
    <t>3回</t>
    <rPh sb="1" eb="2">
      <t>カイ</t>
    </rPh>
    <phoneticPr fontId="2"/>
  </si>
  <si>
    <t>１日５回朝昼夕食後、１５時、就寝前</t>
    <rPh sb="1" eb="2">
      <t>ニチ</t>
    </rPh>
    <rPh sb="3" eb="4">
      <t>カイ</t>
    </rPh>
    <rPh sb="4" eb="5">
      <t>アサ</t>
    </rPh>
    <rPh sb="5" eb="6">
      <t>ヒル</t>
    </rPh>
    <rPh sb="6" eb="7">
      <t>ユウ</t>
    </rPh>
    <rPh sb="7" eb="9">
      <t>ショクゴ</t>
    </rPh>
    <rPh sb="12" eb="13">
      <t>ジ</t>
    </rPh>
    <rPh sb="14" eb="16">
      <t>シュウシン</t>
    </rPh>
    <rPh sb="16" eb="17">
      <t>マエ</t>
    </rPh>
    <phoneticPr fontId="2"/>
  </si>
  <si>
    <t>１日２回朝夕食事２時間後</t>
    <rPh sb="6" eb="8">
      <t>ショクジ</t>
    </rPh>
    <phoneticPr fontId="2"/>
  </si>
  <si>
    <t>１日２回朝食前と就寝前</t>
    <rPh sb="1" eb="2">
      <t>ニチ</t>
    </rPh>
    <rPh sb="3" eb="4">
      <t>カイ</t>
    </rPh>
    <rPh sb="4" eb="6">
      <t>チョウショク</t>
    </rPh>
    <rPh sb="6" eb="7">
      <t>マエ</t>
    </rPh>
    <rPh sb="8" eb="10">
      <t>シュウシン</t>
    </rPh>
    <rPh sb="10" eb="11">
      <t>マエ</t>
    </rPh>
    <phoneticPr fontId="2"/>
  </si>
  <si>
    <t>１日２回朝食後と就寝前</t>
    <rPh sb="1" eb="2">
      <t>ニチ</t>
    </rPh>
    <rPh sb="3" eb="4">
      <t>カイ</t>
    </rPh>
    <rPh sb="4" eb="7">
      <t>チョウショクゴ</t>
    </rPh>
    <rPh sb="8" eb="10">
      <t>シュウシン</t>
    </rPh>
    <rPh sb="10" eb="11">
      <t>マエ</t>
    </rPh>
    <phoneticPr fontId="2"/>
  </si>
  <si>
    <t>１日２回朝昼食前</t>
    <phoneticPr fontId="2"/>
  </si>
  <si>
    <t>１日２回朝昼食後</t>
    <phoneticPr fontId="2"/>
  </si>
  <si>
    <t>１日２回朝夕食前</t>
    <phoneticPr fontId="2"/>
  </si>
  <si>
    <t>１日２回朝夕食後</t>
    <phoneticPr fontId="2"/>
  </si>
  <si>
    <t>１日２回昼夕食前</t>
    <phoneticPr fontId="2"/>
  </si>
  <si>
    <t>１日２回昼食前と就寝前</t>
    <phoneticPr fontId="2"/>
  </si>
  <si>
    <t>１日２回昼夕食後</t>
    <phoneticPr fontId="2"/>
  </si>
  <si>
    <t>１日２回昼食後と就寝前</t>
    <phoneticPr fontId="2"/>
  </si>
  <si>
    <t>１日３回朝昼食後と就寝前</t>
    <phoneticPr fontId="1"/>
  </si>
  <si>
    <t>１日３回朝夕食後と就寝前</t>
    <phoneticPr fontId="1"/>
  </si>
  <si>
    <t>１日３回昼夕食後と就寝前</t>
    <phoneticPr fontId="1"/>
  </si>
  <si>
    <t>１日２回夕食前と就寝前</t>
    <rPh sb="6" eb="7">
      <t>マエ</t>
    </rPh>
    <phoneticPr fontId="1"/>
  </si>
  <si>
    <t>１日３回朝昼食前と就寝前</t>
    <rPh sb="7" eb="8">
      <t>マエ</t>
    </rPh>
    <phoneticPr fontId="1"/>
  </si>
  <si>
    <t>１日３回朝夕食前と就寝前</t>
    <rPh sb="7" eb="8">
      <t>マエ</t>
    </rPh>
    <phoneticPr fontId="1"/>
  </si>
  <si>
    <t>１日３回昼夕食前と就寝前</t>
    <rPh sb="7" eb="8">
      <t>マエ</t>
    </rPh>
    <phoneticPr fontId="1"/>
  </si>
  <si>
    <t>基本用法区分</t>
    <rPh sb="0" eb="2">
      <t>キホＮ</t>
    </rPh>
    <rPh sb="2" eb="4">
      <t>ヨウホウ</t>
    </rPh>
    <rPh sb="4" eb="6">
      <t>クブＮ</t>
    </rPh>
    <phoneticPr fontId="1"/>
  </si>
  <si>
    <t>疼痛時</t>
  </si>
  <si>
    <t>頭痛時</t>
  </si>
  <si>
    <t>歯痛時</t>
  </si>
  <si>
    <t>胸痛時</t>
  </si>
  <si>
    <t>腹痛時</t>
  </si>
  <si>
    <t>A</t>
    <phoneticPr fontId="1"/>
  </si>
  <si>
    <t>C</t>
    <phoneticPr fontId="1"/>
  </si>
  <si>
    <t>B</t>
    <phoneticPr fontId="1"/>
  </si>
  <si>
    <t>1日最大用法回数
(注１）</t>
    <phoneticPr fontId="1"/>
  </si>
  <si>
    <t>最低時間間隔
(注１）</t>
    <rPh sb="8" eb="9">
      <t>チュウ</t>
    </rPh>
    <phoneticPr fontId="1"/>
  </si>
  <si>
    <t>16桁用法コード(注１）</t>
    <rPh sb="2" eb="3">
      <t>ケタ</t>
    </rPh>
    <rPh sb="3" eb="5">
      <t>ヨウホウ</t>
    </rPh>
    <phoneticPr fontId="2"/>
  </si>
  <si>
    <t>第２
の4桁(注１）</t>
    <rPh sb="0" eb="1">
      <t>ダイ</t>
    </rPh>
    <rPh sb="5" eb="6">
      <t>ケタ</t>
    </rPh>
    <phoneticPr fontId="2"/>
  </si>
  <si>
    <t>第３
の4桁(注１）</t>
    <rPh sb="0" eb="1">
      <t>ダイ</t>
    </rPh>
    <rPh sb="5" eb="6">
      <t>ケタ</t>
    </rPh>
    <phoneticPr fontId="2"/>
  </si>
  <si>
    <t>痛み</t>
    <phoneticPr fontId="1"/>
  </si>
  <si>
    <t>6</t>
    <phoneticPr fontId="1"/>
  </si>
  <si>
    <t>7</t>
    <phoneticPr fontId="1"/>
  </si>
  <si>
    <t>8</t>
    <phoneticPr fontId="1"/>
  </si>
  <si>
    <t>血圧上昇時○○mHg以上　（注２）</t>
    <rPh sb="14" eb="15">
      <t>チュウ</t>
    </rPh>
    <phoneticPr fontId="2"/>
  </si>
  <si>
    <t>N1</t>
    <phoneticPr fontId="1"/>
  </si>
  <si>
    <t>3</t>
    <phoneticPr fontId="1"/>
  </si>
  <si>
    <t>N2</t>
    <phoneticPr fontId="1"/>
  </si>
  <si>
    <t>N3</t>
    <phoneticPr fontId="1"/>
  </si>
  <si>
    <t>N4</t>
    <phoneticPr fontId="1"/>
  </si>
  <si>
    <t>N5</t>
    <phoneticPr fontId="1"/>
  </si>
  <si>
    <t>N6</t>
    <phoneticPr fontId="1"/>
  </si>
  <si>
    <t>N7</t>
    <phoneticPr fontId="1"/>
  </si>
  <si>
    <t>N8</t>
    <phoneticPr fontId="1"/>
  </si>
  <si>
    <t>第1服用
時刻</t>
    <rPh sb="0" eb="1">
      <t>ダイ</t>
    </rPh>
    <phoneticPr fontId="1"/>
  </si>
  <si>
    <t>第２服用
時刻</t>
    <rPh sb="0" eb="1">
      <t>ダイ</t>
    </rPh>
    <phoneticPr fontId="1"/>
  </si>
  <si>
    <t>第３服用
時刻</t>
    <rPh sb="0" eb="1">
      <t>ダイ</t>
    </rPh>
    <phoneticPr fontId="1"/>
  </si>
  <si>
    <t>第４服用
時刻</t>
    <rPh sb="0" eb="1">
      <t>ダイ</t>
    </rPh>
    <phoneticPr fontId="1"/>
  </si>
  <si>
    <t>第５服用
時刻</t>
    <rPh sb="0" eb="1">
      <t>ダイ</t>
    </rPh>
    <phoneticPr fontId="1"/>
  </si>
  <si>
    <t>第６服用
時刻</t>
    <rPh sb="0" eb="1">
      <t>ダイ</t>
    </rPh>
    <phoneticPr fontId="1"/>
  </si>
  <si>
    <t>１日３～４回</t>
    <rPh sb="1" eb="2">
      <t>ニチ</t>
    </rPh>
    <rPh sb="5" eb="6">
      <t>カイ</t>
    </rPh>
    <phoneticPr fontId="2"/>
  </si>
  <si>
    <t>未使用</t>
    <rPh sb="0" eb="3">
      <t>ミシヨウ</t>
    </rPh>
    <phoneticPr fontId="1"/>
  </si>
  <si>
    <t>１日１回</t>
    <rPh sb="1" eb="2">
      <t>ニチ</t>
    </rPh>
    <rPh sb="3" eb="4">
      <t>カイ</t>
    </rPh>
    <phoneticPr fontId="2"/>
  </si>
  <si>
    <t>就寝前</t>
    <rPh sb="0" eb="2">
      <t>シュウシン</t>
    </rPh>
    <rPh sb="2" eb="3">
      <t>マエ</t>
    </rPh>
    <phoneticPr fontId="2"/>
  </si>
  <si>
    <t>１日１回朝食直前</t>
    <rPh sb="1" eb="2">
      <t>ニチ</t>
    </rPh>
    <rPh sb="3" eb="4">
      <t>カイ</t>
    </rPh>
    <rPh sb="4" eb="6">
      <t>チョウショク</t>
    </rPh>
    <rPh sb="6" eb="7">
      <t>チョク</t>
    </rPh>
    <rPh sb="7" eb="8">
      <t>ゼン</t>
    </rPh>
    <phoneticPr fontId="2"/>
  </si>
  <si>
    <t>１日１回昼食直前</t>
    <rPh sb="1" eb="2">
      <t>ニチ</t>
    </rPh>
    <rPh sb="3" eb="4">
      <t>カイ</t>
    </rPh>
    <rPh sb="4" eb="6">
      <t>チュウショク</t>
    </rPh>
    <rPh sb="6" eb="7">
      <t>チョク</t>
    </rPh>
    <rPh sb="7" eb="8">
      <t>ゼン</t>
    </rPh>
    <phoneticPr fontId="2"/>
  </si>
  <si>
    <t>１日３回朝昼夕食直前</t>
    <rPh sb="4" eb="5">
      <t>アサ</t>
    </rPh>
    <rPh sb="5" eb="6">
      <t>ヒル</t>
    </rPh>
    <rPh sb="6" eb="7">
      <t>ユウ</t>
    </rPh>
    <phoneticPr fontId="2"/>
  </si>
  <si>
    <t>42R</t>
  </si>
  <si>
    <t>42B</t>
  </si>
  <si>
    <t>430</t>
  </si>
  <si>
    <t>就寝前の使用指定</t>
    <rPh sb="4" eb="6">
      <t>シヨウ</t>
    </rPh>
    <phoneticPr fontId="2"/>
  </si>
  <si>
    <t>夕の使用指定</t>
    <phoneticPr fontId="2"/>
  </si>
  <si>
    <t>昼の使用指定</t>
    <phoneticPr fontId="2"/>
  </si>
  <si>
    <t>朝の使用指定</t>
    <phoneticPr fontId="2"/>
  </si>
  <si>
    <t>起床時の使用指定</t>
    <phoneticPr fontId="2"/>
  </si>
  <si>
    <t>時刻指定の使用</t>
    <phoneticPr fontId="2"/>
  </si>
  <si>
    <t>A</t>
    <phoneticPr fontId="2"/>
  </si>
  <si>
    <t>１日２回午前と午後</t>
    <phoneticPr fontId="2"/>
  </si>
  <si>
    <t>１日１回起床時</t>
    <phoneticPr fontId="2"/>
  </si>
  <si>
    <t>2</t>
    <phoneticPr fontId="1"/>
  </si>
  <si>
    <t>*</t>
    <phoneticPr fontId="2"/>
  </si>
  <si>
    <t>*</t>
    <phoneticPr fontId="2"/>
  </si>
  <si>
    <t>*</t>
    <phoneticPr fontId="2"/>
  </si>
  <si>
    <t>*</t>
    <phoneticPr fontId="2"/>
  </si>
  <si>
    <t>*</t>
    <phoneticPr fontId="2"/>
  </si>
  <si>
    <t>7</t>
    <phoneticPr fontId="2"/>
  </si>
  <si>
    <t>2</t>
    <phoneticPr fontId="2"/>
  </si>
  <si>
    <t>3</t>
    <phoneticPr fontId="2"/>
  </si>
  <si>
    <t>4</t>
    <phoneticPr fontId="2"/>
  </si>
  <si>
    <t>１３</t>
    <phoneticPr fontId="1"/>
  </si>
  <si>
    <t>１日４～５回</t>
    <phoneticPr fontId="1"/>
  </si>
  <si>
    <t>４～６時間毎</t>
    <phoneticPr fontId="2"/>
  </si>
  <si>
    <t>外用回数の補足情報</t>
    <phoneticPr fontId="1"/>
  </si>
  <si>
    <t>時間間隔</t>
    <phoneticPr fontId="2"/>
  </si>
  <si>
    <t>時間間隔の補足情報</t>
    <phoneticPr fontId="1"/>
  </si>
  <si>
    <t>2</t>
    <phoneticPr fontId="1"/>
  </si>
  <si>
    <t>*</t>
    <phoneticPr fontId="1"/>
  </si>
  <si>
    <t>*</t>
    <phoneticPr fontId="1"/>
  </si>
  <si>
    <t>*</t>
    <phoneticPr fontId="1"/>
  </si>
  <si>
    <t>8</t>
    <phoneticPr fontId="2"/>
  </si>
  <si>
    <t>8</t>
    <phoneticPr fontId="2"/>
  </si>
  <si>
    <t>発熱時(○○度以上)　（注２）</t>
    <phoneticPr fontId="2"/>
  </si>
  <si>
    <t>乏尿時○○mＬ/時間未満　（注２）</t>
    <phoneticPr fontId="2"/>
  </si>
  <si>
    <t>530</t>
  </si>
  <si>
    <t>53L</t>
  </si>
  <si>
    <t>53R</t>
  </si>
  <si>
    <t>53B</t>
  </si>
  <si>
    <t>540</t>
  </si>
  <si>
    <t>54L</t>
  </si>
  <si>
    <t>54R</t>
  </si>
  <si>
    <t>54B</t>
  </si>
  <si>
    <t>550</t>
  </si>
  <si>
    <t>55L</t>
  </si>
  <si>
    <t>55R</t>
  </si>
  <si>
    <t>55B</t>
  </si>
  <si>
    <t>560</t>
  </si>
  <si>
    <t>56L</t>
  </si>
  <si>
    <t>56R</t>
  </si>
  <si>
    <t>56B</t>
  </si>
  <si>
    <t>570</t>
  </si>
  <si>
    <t>57L</t>
  </si>
  <si>
    <t>57R</t>
  </si>
  <si>
    <t>57B</t>
  </si>
  <si>
    <t>580</t>
  </si>
  <si>
    <t>58L</t>
  </si>
  <si>
    <t>58R</t>
  </si>
  <si>
    <t>58B</t>
  </si>
  <si>
    <t>590</t>
  </si>
  <si>
    <t>59L</t>
  </si>
  <si>
    <t>59R</t>
  </si>
  <si>
    <t>4回</t>
    <rPh sb="1" eb="2">
      <t>カイ</t>
    </rPh>
    <phoneticPr fontId="2"/>
  </si>
  <si>
    <t>5回</t>
    <rPh sb="1" eb="2">
      <t>カイ</t>
    </rPh>
    <phoneticPr fontId="2"/>
  </si>
  <si>
    <t>標準用法記述</t>
    <rPh sb="0" eb="2">
      <t>ヒョウジュン</t>
    </rPh>
    <rPh sb="2" eb="4">
      <t>ヨウホウ</t>
    </rPh>
    <rPh sb="4" eb="6">
      <t>キジュツ</t>
    </rPh>
    <phoneticPr fontId="1"/>
  </si>
  <si>
    <t>１日での服用開始時刻</t>
    <phoneticPr fontId="1"/>
  </si>
  <si>
    <t>6</t>
    <phoneticPr fontId="2"/>
  </si>
  <si>
    <t>用法詳細区分</t>
    <rPh sb="0" eb="2">
      <t>ヨウホウ</t>
    </rPh>
    <rPh sb="2" eb="4">
      <t>ショウサイ</t>
    </rPh>
    <rPh sb="4" eb="6">
      <t>クブン</t>
    </rPh>
    <phoneticPr fontId="1"/>
  </si>
  <si>
    <t>注１: 第8桁および第9桁では、指定がない場合は0を設定する。この表では仮に指定がないものとして0を設定してある。指定がある場合には、仕様書の別表9または表10をそれぞれ参照して数字または英字を設定することになる。</t>
    <rPh sb="0" eb="1">
      <t>チュウ</t>
    </rPh>
    <rPh sb="4" eb="5">
      <t>ダイ</t>
    </rPh>
    <rPh sb="6" eb="7">
      <t>ケタ</t>
    </rPh>
    <rPh sb="10" eb="11">
      <t>ダイ</t>
    </rPh>
    <rPh sb="12" eb="13">
      <t>ケタ</t>
    </rPh>
    <rPh sb="16" eb="18">
      <t>シテイ</t>
    </rPh>
    <rPh sb="21" eb="23">
      <t>バアイ</t>
    </rPh>
    <rPh sb="26" eb="28">
      <t>セッテイ</t>
    </rPh>
    <rPh sb="33" eb="34">
      <t>ヒョウ</t>
    </rPh>
    <rPh sb="36" eb="37">
      <t>カリ</t>
    </rPh>
    <rPh sb="38" eb="40">
      <t>シテイ</t>
    </rPh>
    <rPh sb="50" eb="52">
      <t>セッテイ</t>
    </rPh>
    <rPh sb="57" eb="59">
      <t>シテイ</t>
    </rPh>
    <rPh sb="62" eb="64">
      <t>バアイ</t>
    </rPh>
    <rPh sb="67" eb="70">
      <t>シヨウショ</t>
    </rPh>
    <rPh sb="71" eb="73">
      <t>ベッピョウ</t>
    </rPh>
    <rPh sb="77" eb="78">
      <t>ヒョウ</t>
    </rPh>
    <rPh sb="85" eb="87">
      <t>サンショウ</t>
    </rPh>
    <rPh sb="89" eb="91">
      <t>スウジ</t>
    </rPh>
    <rPh sb="94" eb="96">
      <t>エイジ</t>
    </rPh>
    <rPh sb="97" eb="99">
      <t>セッテイ</t>
    </rPh>
    <phoneticPr fontId="2"/>
  </si>
  <si>
    <t>注２: 具体的な数値による条件指定がある場合のコードがこの表では記載されており〔第7桁イベント附帯条件区分に０でない値が設定されている）、数値条件そのものは別途記述することになる（仕様書参照）。</t>
    <rPh sb="0" eb="1">
      <t>チュウ</t>
    </rPh>
    <rPh sb="4" eb="7">
      <t>グタイテキ</t>
    </rPh>
    <rPh sb="8" eb="10">
      <t>スウチ</t>
    </rPh>
    <rPh sb="13" eb="15">
      <t>ジョウケン</t>
    </rPh>
    <rPh sb="15" eb="17">
      <t>シテイ</t>
    </rPh>
    <rPh sb="20" eb="22">
      <t>バアイ</t>
    </rPh>
    <rPh sb="29" eb="30">
      <t>ヒョウ</t>
    </rPh>
    <rPh sb="32" eb="34">
      <t>キサイ</t>
    </rPh>
    <rPh sb="39" eb="41">
      <t>（ダイ）</t>
    </rPh>
    <rPh sb="42" eb="43">
      <t>ケタ</t>
    </rPh>
    <rPh sb="47" eb="49">
      <t>フタイ</t>
    </rPh>
    <rPh sb="49" eb="51">
      <t>ジョウケン</t>
    </rPh>
    <rPh sb="51" eb="53">
      <t>クブン</t>
    </rPh>
    <rPh sb="58" eb="59">
      <t>アタイ</t>
    </rPh>
    <rPh sb="60" eb="62">
      <t>セッテイ</t>
    </rPh>
    <rPh sb="69" eb="71">
      <t>スウチ</t>
    </rPh>
    <rPh sb="71" eb="73">
      <t>ジョウケン</t>
    </rPh>
    <rPh sb="78" eb="80">
      <t>ベット</t>
    </rPh>
    <rPh sb="80" eb="82">
      <t>キジュツ</t>
    </rPh>
    <rPh sb="90" eb="93">
      <t>シヨウショ</t>
    </rPh>
    <rPh sb="93" eb="95">
      <t>サンショウ</t>
    </rPh>
    <phoneticPr fontId="2"/>
  </si>
  <si>
    <t>１日１回朝</t>
  </si>
  <si>
    <t>１日１回昼</t>
  </si>
  <si>
    <t>１日１回夕</t>
  </si>
  <si>
    <t>１日２回朝夕</t>
  </si>
  <si>
    <t>１日２回朝と就寝前</t>
  </si>
  <si>
    <t>１日３回朝昼夕</t>
  </si>
  <si>
    <t>１日４回朝昼夕と就寝前</t>
  </si>
  <si>
    <t xml:space="preserve">
基本用法区分
</t>
    <phoneticPr fontId="2"/>
  </si>
  <si>
    <t>1日外用回数</t>
    <rPh sb="2" eb="3">
      <t>ガイ</t>
    </rPh>
    <phoneticPr fontId="2"/>
  </si>
  <si>
    <t>83R</t>
  </si>
  <si>
    <t>83B</t>
  </si>
  <si>
    <t>840</t>
  </si>
  <si>
    <t>84L</t>
  </si>
  <si>
    <t>84R</t>
  </si>
  <si>
    <t>84B</t>
  </si>
  <si>
    <t>850</t>
  </si>
  <si>
    <t>85L</t>
  </si>
  <si>
    <t>85R</t>
  </si>
  <si>
    <t>85B</t>
  </si>
  <si>
    <t>860</t>
  </si>
  <si>
    <t>86L</t>
  </si>
  <si>
    <t>86R</t>
  </si>
  <si>
    <t>86B</t>
  </si>
  <si>
    <t>870</t>
  </si>
  <si>
    <t>87L</t>
  </si>
  <si>
    <t>87R</t>
  </si>
  <si>
    <t>87B</t>
  </si>
  <si>
    <t>880</t>
  </si>
  <si>
    <t>88L</t>
  </si>
  <si>
    <t>88R</t>
  </si>
  <si>
    <t>88B</t>
  </si>
  <si>
    <t>890</t>
  </si>
  <si>
    <t>89L</t>
  </si>
  <si>
    <t>89R</t>
  </si>
  <si>
    <t>89B</t>
  </si>
  <si>
    <t>8A0</t>
  </si>
  <si>
    <t>8AL</t>
  </si>
  <si>
    <t>8AR</t>
  </si>
  <si>
    <t>＊用法詳細区分（第2桁）は、外用用法により仕様書表２で示されるコードのいずれかを設定する。</t>
    <rPh sb="1" eb="3">
      <t>ヨウホウ</t>
    </rPh>
    <rPh sb="3" eb="5">
      <t>ショウサイ</t>
    </rPh>
    <rPh sb="5" eb="7">
      <t>クブン</t>
    </rPh>
    <rPh sb="8" eb="9">
      <t>ダイ</t>
    </rPh>
    <rPh sb="10" eb="11">
      <t>ケタ</t>
    </rPh>
    <rPh sb="14" eb="16">
      <t>ガイヨウ</t>
    </rPh>
    <rPh sb="16" eb="18">
      <t>ヨウホウ</t>
    </rPh>
    <rPh sb="21" eb="24">
      <t>シヨウショ</t>
    </rPh>
    <rPh sb="24" eb="25">
      <t>ヒョウ</t>
    </rPh>
    <rPh sb="27" eb="28">
      <t>シメ</t>
    </rPh>
    <rPh sb="40" eb="42">
      <t>セッテイ</t>
    </rPh>
    <phoneticPr fontId="2"/>
  </si>
  <si>
    <t>患部</t>
    <rPh sb="0" eb="2">
      <t>カンブ</t>
    </rPh>
    <phoneticPr fontId="2"/>
  </si>
  <si>
    <t>頭皮</t>
    <rPh sb="0" eb="2">
      <t>トウヒ</t>
    </rPh>
    <phoneticPr fontId="2"/>
  </si>
  <si>
    <t>眼</t>
    <rPh sb="0" eb="1">
      <t>ガンキュ</t>
    </rPh>
    <phoneticPr fontId="2"/>
  </si>
  <si>
    <t>鼻</t>
    <rPh sb="0" eb="1">
      <t>ハナ</t>
    </rPh>
    <phoneticPr fontId="2"/>
  </si>
  <si>
    <t>ストマ部</t>
    <rPh sb="3" eb="4">
      <t>マブ</t>
    </rPh>
    <phoneticPr fontId="2"/>
  </si>
  <si>
    <t>8AB</t>
  </si>
  <si>
    <t>8B0</t>
  </si>
  <si>
    <t>8BL</t>
  </si>
  <si>
    <t>8BR</t>
  </si>
  <si>
    <t>8BB</t>
  </si>
  <si>
    <t>8C0</t>
  </si>
  <si>
    <t>8CL</t>
  </si>
  <si>
    <t>8CR</t>
  </si>
  <si>
    <t>8CB</t>
  </si>
  <si>
    <t>8D0</t>
  </si>
  <si>
    <t>8DL</t>
  </si>
  <si>
    <t>8DR</t>
  </si>
  <si>
    <t>8DB</t>
  </si>
  <si>
    <t>8E0</t>
  </si>
  <si>
    <t>8EL</t>
  </si>
  <si>
    <t>8ER</t>
  </si>
  <si>
    <t>8EB</t>
  </si>
  <si>
    <t>8F0</t>
  </si>
  <si>
    <t>8FL</t>
  </si>
  <si>
    <t>8FR</t>
  </si>
  <si>
    <t>8FB</t>
  </si>
  <si>
    <t>8G0</t>
  </si>
  <si>
    <t>8GL</t>
  </si>
  <si>
    <t>8GR</t>
  </si>
  <si>
    <t>8GB</t>
  </si>
  <si>
    <t>8H0</t>
  </si>
  <si>
    <t>8HL</t>
  </si>
  <si>
    <t>8HR</t>
  </si>
  <si>
    <t>8HB</t>
  </si>
  <si>
    <t>8J0</t>
  </si>
  <si>
    <t>8JL</t>
  </si>
  <si>
    <t>8JR</t>
  </si>
  <si>
    <t>8JB</t>
  </si>
  <si>
    <t>910</t>
  </si>
  <si>
    <t>91L</t>
  </si>
  <si>
    <t>91R</t>
  </si>
  <si>
    <t>91B</t>
  </si>
  <si>
    <t>920</t>
  </si>
  <si>
    <t>92L</t>
  </si>
  <si>
    <t>92R</t>
  </si>
  <si>
    <t>92B</t>
  </si>
  <si>
    <t>930</t>
  </si>
  <si>
    <t>93L</t>
  </si>
  <si>
    <t>93R</t>
  </si>
  <si>
    <t>93B</t>
  </si>
  <si>
    <t>940</t>
  </si>
  <si>
    <t>94L</t>
  </si>
  <si>
    <t>94R</t>
  </si>
  <si>
    <t>94B</t>
  </si>
  <si>
    <t>950</t>
  </si>
  <si>
    <t>95L</t>
  </si>
  <si>
    <t>95R</t>
  </si>
  <si>
    <t>95B</t>
  </si>
  <si>
    <t>960</t>
  </si>
  <si>
    <t>96L</t>
  </si>
  <si>
    <t>96R</t>
  </si>
  <si>
    <t>96B</t>
  </si>
  <si>
    <t>970</t>
  </si>
  <si>
    <t>97L</t>
  </si>
  <si>
    <t>97R</t>
  </si>
  <si>
    <t>97B</t>
  </si>
  <si>
    <t>第７服用
時刻</t>
    <rPh sb="0" eb="1">
      <t>ダイ</t>
    </rPh>
    <phoneticPr fontId="1"/>
  </si>
  <si>
    <t>第８服用
時刻</t>
    <rPh sb="0" eb="1">
      <t>ダイ</t>
    </rPh>
    <phoneticPr fontId="1"/>
  </si>
  <si>
    <t>イベント
区分</t>
    <rPh sb="5" eb="7">
      <t>クブン</t>
    </rPh>
    <phoneticPr fontId="1"/>
  </si>
  <si>
    <t>イベント
詳細区分</t>
    <rPh sb="5" eb="7">
      <t>ショウサイ</t>
    </rPh>
    <rPh sb="7" eb="9">
      <t>クブン</t>
    </rPh>
    <phoneticPr fontId="1"/>
  </si>
  <si>
    <t>イベント
附帯条件区分</t>
    <rPh sb="5" eb="7">
      <t>フタイ</t>
    </rPh>
    <rPh sb="7" eb="9">
      <t>ジョウケン</t>
    </rPh>
    <rPh sb="9" eb="11">
      <t>クブン</t>
    </rPh>
    <phoneticPr fontId="1"/>
  </si>
  <si>
    <t>カテ挿入部</t>
    <rPh sb="2" eb="5">
      <t>ソウニュウブ</t>
    </rPh>
    <phoneticPr fontId="2"/>
  </si>
  <si>
    <t>右</t>
  </si>
  <si>
    <t>両（左右）</t>
  </si>
  <si>
    <t>010</t>
  </si>
  <si>
    <t>01L</t>
  </si>
  <si>
    <t>01R</t>
  </si>
  <si>
    <t>01B</t>
  </si>
  <si>
    <t>120</t>
  </si>
  <si>
    <t>12L</t>
  </si>
  <si>
    <t>12R</t>
  </si>
  <si>
    <t>12B</t>
  </si>
  <si>
    <t>130</t>
  </si>
  <si>
    <t>13L</t>
  </si>
  <si>
    <t>13R</t>
  </si>
  <si>
    <t>13B</t>
  </si>
  <si>
    <t>140</t>
  </si>
  <si>
    <t>14L</t>
  </si>
  <si>
    <t>14R</t>
  </si>
  <si>
    <t>14B</t>
  </si>
  <si>
    <t>150</t>
  </si>
  <si>
    <t>15L</t>
  </si>
  <si>
    <t>15R</t>
  </si>
  <si>
    <t>15B</t>
  </si>
  <si>
    <t>210</t>
  </si>
  <si>
    <t>21L</t>
  </si>
  <si>
    <t>21R</t>
  </si>
  <si>
    <t>21B</t>
  </si>
  <si>
    <t>220</t>
  </si>
  <si>
    <t>22L</t>
  </si>
  <si>
    <t>22R</t>
  </si>
  <si>
    <t>22B</t>
  </si>
  <si>
    <t>230</t>
  </si>
  <si>
    <t>23L</t>
  </si>
  <si>
    <t>23R</t>
  </si>
  <si>
    <t>23B</t>
  </si>
  <si>
    <t>240</t>
  </si>
  <si>
    <t>24L</t>
  </si>
  <si>
    <t>24R</t>
  </si>
  <si>
    <t>24B</t>
  </si>
  <si>
    <t>250</t>
  </si>
  <si>
    <t>25L</t>
  </si>
  <si>
    <t>25R</t>
  </si>
  <si>
    <t>25B</t>
  </si>
  <si>
    <t>260</t>
  </si>
  <si>
    <t>26L</t>
  </si>
  <si>
    <t>26R</t>
  </si>
  <si>
    <t>26B</t>
  </si>
  <si>
    <t>270</t>
  </si>
  <si>
    <t>27L</t>
  </si>
  <si>
    <t>27R</t>
  </si>
  <si>
    <t>27B</t>
  </si>
  <si>
    <t>310</t>
  </si>
  <si>
    <t>31L</t>
  </si>
  <si>
    <t>31R</t>
  </si>
  <si>
    <t>31B</t>
  </si>
  <si>
    <t>320</t>
  </si>
  <si>
    <t>32L</t>
  </si>
  <si>
    <t>32R</t>
  </si>
  <si>
    <t>32B</t>
  </si>
  <si>
    <t>330</t>
  </si>
  <si>
    <t>33L</t>
  </si>
  <si>
    <t>33R</t>
  </si>
  <si>
    <t>33B</t>
  </si>
  <si>
    <t>340</t>
  </si>
  <si>
    <t>34L</t>
  </si>
  <si>
    <t>34R</t>
  </si>
  <si>
    <t>34B</t>
  </si>
  <si>
    <t>350</t>
  </si>
  <si>
    <t>35L</t>
  </si>
  <si>
    <t>35R</t>
  </si>
  <si>
    <t>35B</t>
  </si>
  <si>
    <t>420</t>
  </si>
  <si>
    <t>42L</t>
  </si>
  <si>
    <t>9ER</t>
  </si>
  <si>
    <t>9EB</t>
  </si>
  <si>
    <t>9F0</t>
  </si>
  <si>
    <t>9FL</t>
  </si>
  <si>
    <t>9FR</t>
  </si>
  <si>
    <t>9FB</t>
  </si>
  <si>
    <t>9G0</t>
  </si>
  <si>
    <t>9GL</t>
  </si>
  <si>
    <t>9GR</t>
  </si>
  <si>
    <t>9GB</t>
  </si>
  <si>
    <t>A10</t>
  </si>
  <si>
    <t>A1L</t>
  </si>
  <si>
    <t>A1R</t>
  </si>
  <si>
    <t>A1B</t>
  </si>
  <si>
    <t>A20</t>
  </si>
  <si>
    <t>A2L</t>
  </si>
  <si>
    <t>A2R</t>
  </si>
  <si>
    <t>A2B</t>
  </si>
  <si>
    <t>A30</t>
  </si>
  <si>
    <t>A3L</t>
  </si>
  <si>
    <t>A3R</t>
  </si>
  <si>
    <t>A3B</t>
  </si>
  <si>
    <t>A40</t>
  </si>
  <si>
    <t>A4L</t>
  </si>
  <si>
    <t>A4R</t>
  </si>
  <si>
    <t>A4B</t>
  </si>
  <si>
    <t>A50</t>
  </si>
  <si>
    <t>A5L</t>
  </si>
  <si>
    <t>A5R</t>
  </si>
  <si>
    <t>A5B</t>
  </si>
  <si>
    <t>A60</t>
  </si>
  <si>
    <t>A6L</t>
  </si>
  <si>
    <t>A6R</t>
  </si>
  <si>
    <t>A6B</t>
  </si>
  <si>
    <t>A70</t>
  </si>
  <si>
    <t>A7L</t>
  </si>
  <si>
    <t>A7R</t>
  </si>
  <si>
    <t>A7B</t>
  </si>
  <si>
    <t>A80</t>
  </si>
  <si>
    <t>A8L</t>
  </si>
  <si>
    <t>A8R</t>
  </si>
  <si>
    <t>A8B</t>
  </si>
  <si>
    <t>A90</t>
  </si>
  <si>
    <t>A9L</t>
  </si>
  <si>
    <t>A9R</t>
  </si>
  <si>
    <t>A9B</t>
  </si>
  <si>
    <t>AA0</t>
  </si>
  <si>
    <t>AAL</t>
  </si>
  <si>
    <t>AAR</t>
  </si>
  <si>
    <t>AAB</t>
  </si>
  <si>
    <t>部位名称</t>
    <rPh sb="0" eb="2">
      <t>ブイ</t>
    </rPh>
    <rPh sb="2" eb="4">
      <t>メイショウ</t>
    </rPh>
    <phoneticPr fontId="2"/>
  </si>
  <si>
    <t>足のゆび</t>
    <rPh sb="0" eb="1">
      <t>アシ</t>
    </rPh>
    <phoneticPr fontId="2"/>
  </si>
  <si>
    <t>左右指定なし</t>
    <rPh sb="0" eb="2">
      <t>サユウ</t>
    </rPh>
    <rPh sb="2" eb="4">
      <t>シテイ</t>
    </rPh>
    <phoneticPr fontId="2"/>
  </si>
  <si>
    <t>43L</t>
  </si>
  <si>
    <t>43R</t>
  </si>
  <si>
    <t>43B</t>
  </si>
  <si>
    <t>440</t>
  </si>
  <si>
    <t>44L</t>
  </si>
  <si>
    <t>44R</t>
  </si>
  <si>
    <t>44B</t>
  </si>
  <si>
    <t>450</t>
  </si>
  <si>
    <t>45L</t>
  </si>
  <si>
    <t>45R</t>
  </si>
  <si>
    <t>45B</t>
  </si>
  <si>
    <t>460</t>
  </si>
  <si>
    <t>46L</t>
  </si>
  <si>
    <t>46R</t>
  </si>
  <si>
    <t>46B</t>
  </si>
  <si>
    <t>520</t>
  </si>
  <si>
    <t>52L</t>
  </si>
  <si>
    <t>52R</t>
  </si>
  <si>
    <t>52B</t>
  </si>
  <si>
    <t>喘息発作時</t>
    <phoneticPr fontId="2"/>
  </si>
  <si>
    <t>１日１回就寝時</t>
    <phoneticPr fontId="2"/>
  </si>
  <si>
    <t>２～３時間毎</t>
    <phoneticPr fontId="2"/>
  </si>
  <si>
    <t>第1桁</t>
    <rPh sb="0" eb="1">
      <t>ダイ</t>
    </rPh>
    <rPh sb="2" eb="3">
      <t>ケタ</t>
    </rPh>
    <phoneticPr fontId="1"/>
  </si>
  <si>
    <t>第2桁</t>
    <rPh sb="0" eb="1">
      <t>ダイ</t>
    </rPh>
    <rPh sb="2" eb="3">
      <t>ケタ</t>
    </rPh>
    <phoneticPr fontId="1"/>
  </si>
  <si>
    <t>第3桁</t>
    <rPh sb="0" eb="1">
      <t>ダイ</t>
    </rPh>
    <rPh sb="2" eb="3">
      <t>ケタ</t>
    </rPh>
    <phoneticPr fontId="1"/>
  </si>
  <si>
    <t>第4桁</t>
    <rPh sb="0" eb="1">
      <t>ダイ</t>
    </rPh>
    <rPh sb="2" eb="3">
      <t>ケタ</t>
    </rPh>
    <phoneticPr fontId="1"/>
  </si>
  <si>
    <t>第5桁</t>
    <rPh sb="0" eb="1">
      <t>ダイ</t>
    </rPh>
    <rPh sb="2" eb="3">
      <t>ケタ</t>
    </rPh>
    <phoneticPr fontId="1"/>
  </si>
  <si>
    <t>第6桁</t>
    <rPh sb="0" eb="1">
      <t>ダイ</t>
    </rPh>
    <rPh sb="2" eb="3">
      <t>ケタ</t>
    </rPh>
    <phoneticPr fontId="1"/>
  </si>
  <si>
    <t>第7桁</t>
    <rPh sb="0" eb="1">
      <t>ダイ</t>
    </rPh>
    <rPh sb="2" eb="3">
      <t>ケタ</t>
    </rPh>
    <phoneticPr fontId="1"/>
  </si>
  <si>
    <t>59B</t>
  </si>
  <si>
    <t>5A0</t>
  </si>
  <si>
    <t>5AL</t>
  </si>
  <si>
    <t>5AR</t>
  </si>
  <si>
    <t>5AB</t>
  </si>
  <si>
    <t>5B0</t>
  </si>
  <si>
    <t>5BL</t>
  </si>
  <si>
    <t>5BR</t>
  </si>
  <si>
    <t>5BB</t>
  </si>
  <si>
    <t>610</t>
  </si>
  <si>
    <t>61L</t>
  </si>
  <si>
    <t>61R</t>
  </si>
  <si>
    <t>61B</t>
  </si>
  <si>
    <t>620</t>
  </si>
  <si>
    <t>62L</t>
  </si>
  <si>
    <t>62R</t>
  </si>
  <si>
    <t>62B</t>
  </si>
  <si>
    <t>630</t>
  </si>
  <si>
    <t>63L</t>
  </si>
  <si>
    <t>63R</t>
  </si>
  <si>
    <t>63B</t>
  </si>
  <si>
    <t>640</t>
  </si>
  <si>
    <t>64L</t>
  </si>
  <si>
    <t>64R</t>
  </si>
  <si>
    <t>64B</t>
  </si>
  <si>
    <t>650</t>
  </si>
  <si>
    <t>65L</t>
  </si>
  <si>
    <t>65R</t>
  </si>
  <si>
    <t>65B</t>
  </si>
  <si>
    <t>710</t>
  </si>
  <si>
    <t>71L</t>
  </si>
  <si>
    <t>71R</t>
  </si>
  <si>
    <t>71B</t>
  </si>
  <si>
    <t>720</t>
  </si>
  <si>
    <t>72L</t>
  </si>
  <si>
    <t>72R</t>
  </si>
  <si>
    <t>72B</t>
  </si>
  <si>
    <t>730</t>
  </si>
  <si>
    <t>73L</t>
  </si>
  <si>
    <t>73R</t>
  </si>
  <si>
    <t>73B</t>
  </si>
  <si>
    <t>740</t>
  </si>
  <si>
    <t>74L</t>
  </si>
  <si>
    <t>74R</t>
  </si>
  <si>
    <t>74B</t>
  </si>
  <si>
    <t>750</t>
  </si>
  <si>
    <t>75L</t>
  </si>
  <si>
    <t>75R</t>
  </si>
  <si>
    <t>75B</t>
  </si>
  <si>
    <t>760</t>
  </si>
  <si>
    <t>76L</t>
  </si>
  <si>
    <t>76R</t>
  </si>
  <si>
    <t>76B</t>
  </si>
  <si>
    <t>770</t>
  </si>
  <si>
    <t>77L</t>
  </si>
  <si>
    <t>77R</t>
  </si>
  <si>
    <t>77B</t>
  </si>
  <si>
    <t>780</t>
  </si>
  <si>
    <t>78L</t>
  </si>
  <si>
    <t>78R</t>
  </si>
  <si>
    <t>78B</t>
  </si>
  <si>
    <t>790</t>
  </si>
  <si>
    <t>79L</t>
  </si>
  <si>
    <t>79R</t>
  </si>
  <si>
    <t>79B</t>
  </si>
  <si>
    <t>7A0</t>
  </si>
  <si>
    <t>7AL</t>
  </si>
  <si>
    <t>7AR</t>
  </si>
  <si>
    <t>7AB</t>
  </si>
  <si>
    <t>7B0</t>
  </si>
  <si>
    <t>7BL</t>
  </si>
  <si>
    <t>7BR</t>
  </si>
  <si>
    <t>7BB</t>
  </si>
  <si>
    <t>7C0</t>
  </si>
  <si>
    <t>7CL</t>
  </si>
  <si>
    <t>7CR</t>
  </si>
  <si>
    <t>7CB</t>
  </si>
  <si>
    <t>7D0</t>
  </si>
  <si>
    <t>7DL</t>
  </si>
  <si>
    <t>7DR</t>
  </si>
  <si>
    <t>7DB</t>
  </si>
  <si>
    <t>810</t>
  </si>
  <si>
    <t>81L</t>
  </si>
  <si>
    <t>81R</t>
  </si>
  <si>
    <t>81B</t>
  </si>
  <si>
    <t>820</t>
  </si>
  <si>
    <t>82L</t>
  </si>
  <si>
    <t>82R</t>
  </si>
  <si>
    <t>82B</t>
  </si>
  <si>
    <t>830</t>
  </si>
  <si>
    <t>83L</t>
  </si>
  <si>
    <t>外用用法</t>
    <rPh sb="0" eb="2">
      <t>ガイヨウ</t>
    </rPh>
    <rPh sb="2" eb="4">
      <t>ヨウホウ</t>
    </rPh>
    <phoneticPr fontId="2"/>
  </si>
  <si>
    <t>１日１回就寝時塗布</t>
    <rPh sb="7" eb="9">
      <t>トフ</t>
    </rPh>
    <phoneticPr fontId="2"/>
  </si>
  <si>
    <t>１日３回程度吸入</t>
    <rPh sb="6" eb="8">
      <t>キュウニュウ</t>
    </rPh>
    <phoneticPr fontId="2"/>
  </si>
  <si>
    <t>２～３時間毎吸入</t>
    <rPh sb="6" eb="8">
      <t>キュウニュ</t>
    </rPh>
    <phoneticPr fontId="2"/>
  </si>
  <si>
    <t>内服・外用
共通</t>
    <rPh sb="0" eb="2">
      <t>ナイフク</t>
    </rPh>
    <rPh sb="3" eb="5">
      <t>ガイヨウ</t>
    </rPh>
    <rPh sb="6" eb="8">
      <t>キョウツウ</t>
    </rPh>
    <phoneticPr fontId="2"/>
  </si>
  <si>
    <t>イベント
附帯条件区分＊</t>
    <rPh sb="5" eb="7">
      <t>フタイ</t>
    </rPh>
    <rPh sb="7" eb="9">
      <t>ジョウケン</t>
    </rPh>
    <rPh sb="9" eb="11">
      <t>クブン</t>
    </rPh>
    <phoneticPr fontId="1"/>
  </si>
  <si>
    <t>喘息発作時、3時間以上あけて1日最大3回まで</t>
    <rPh sb="7" eb="9">
      <t>ジカン</t>
    </rPh>
    <rPh sb="9" eb="11">
      <t>イジョウ</t>
    </rPh>
    <rPh sb="15" eb="16">
      <t>ニチ</t>
    </rPh>
    <rPh sb="16" eb="18">
      <t>サイダイ</t>
    </rPh>
    <rPh sb="19" eb="20">
      <t>カイ</t>
    </rPh>
    <phoneticPr fontId="2"/>
  </si>
  <si>
    <t>第8桁</t>
    <rPh sb="0" eb="1">
      <t>ダイ</t>
    </rPh>
    <rPh sb="2" eb="3">
      <t>ケタ</t>
    </rPh>
    <phoneticPr fontId="1"/>
  </si>
  <si>
    <t>第9桁</t>
    <rPh sb="0" eb="1">
      <t>ダイ</t>
    </rPh>
    <rPh sb="2" eb="3">
      <t>ケタ</t>
    </rPh>
    <phoneticPr fontId="1"/>
  </si>
  <si>
    <t>第１0桁</t>
    <rPh sb="0" eb="1">
      <t>ダイ</t>
    </rPh>
    <rPh sb="3" eb="4">
      <t>ケタ</t>
    </rPh>
    <phoneticPr fontId="1"/>
  </si>
  <si>
    <t>第1１桁</t>
    <rPh sb="0" eb="1">
      <t>ダイ</t>
    </rPh>
    <rPh sb="3" eb="4">
      <t>ケタ</t>
    </rPh>
    <phoneticPr fontId="1"/>
  </si>
  <si>
    <t>第１2桁</t>
    <rPh sb="0" eb="1">
      <t>ダイ</t>
    </rPh>
    <rPh sb="3" eb="4">
      <t>ケタ</t>
    </rPh>
    <phoneticPr fontId="1"/>
  </si>
  <si>
    <t>第１3桁</t>
    <rPh sb="0" eb="1">
      <t>ダイ</t>
    </rPh>
    <rPh sb="3" eb="4">
      <t>ケタ</t>
    </rPh>
    <phoneticPr fontId="1"/>
  </si>
  <si>
    <t>第１4桁</t>
    <rPh sb="0" eb="1">
      <t>ダイ</t>
    </rPh>
    <rPh sb="3" eb="4">
      <t>ケタ</t>
    </rPh>
    <phoneticPr fontId="1"/>
  </si>
  <si>
    <t>第１5桁</t>
    <rPh sb="0" eb="1">
      <t>ダイ</t>
    </rPh>
    <rPh sb="3" eb="4">
      <t>ケタ</t>
    </rPh>
    <phoneticPr fontId="1"/>
  </si>
  <si>
    <t>第１6桁</t>
    <rPh sb="0" eb="1">
      <t>ダイ</t>
    </rPh>
    <rPh sb="3" eb="4">
      <t>ケタ</t>
    </rPh>
    <phoneticPr fontId="1"/>
  </si>
  <si>
    <t>用法記述の一例</t>
    <rPh sb="0" eb="2">
      <t>ヨウホウ</t>
    </rPh>
    <rPh sb="2" eb="4">
      <t>キジュツ</t>
    </rPh>
    <rPh sb="5" eb="7">
      <t>イチレイ</t>
    </rPh>
    <phoneticPr fontId="2"/>
  </si>
  <si>
    <t>内服用法</t>
    <rPh sb="0" eb="4">
      <t>ナイフクヨウホウ</t>
    </rPh>
    <phoneticPr fontId="2"/>
  </si>
  <si>
    <t>食事等タイミング基本</t>
    <rPh sb="8" eb="10">
      <t>キホン</t>
    </rPh>
    <phoneticPr fontId="2"/>
  </si>
  <si>
    <t>1日回数と時間間隔明示</t>
    <rPh sb="9" eb="11">
      <t>メイジ</t>
    </rPh>
    <phoneticPr fontId="2"/>
  </si>
  <si>
    <t>第２服用
時刻＊</t>
    <rPh sb="0" eb="1">
      <t>ダイ</t>
    </rPh>
    <phoneticPr fontId="1"/>
  </si>
  <si>
    <t>第３服用
時刻＊</t>
    <rPh sb="0" eb="1">
      <t>ダイ</t>
    </rPh>
    <phoneticPr fontId="1"/>
  </si>
  <si>
    <t>第４服用
時刻＊</t>
    <rPh sb="0" eb="1">
      <t>ダイ</t>
    </rPh>
    <phoneticPr fontId="1"/>
  </si>
  <si>
    <t>第５服用
時刻＊</t>
    <rPh sb="0" eb="1">
      <t>ダイ</t>
    </rPh>
    <phoneticPr fontId="1"/>
  </si>
  <si>
    <t>第６服用
時刻＊</t>
    <rPh sb="0" eb="1">
      <t>ダイ</t>
    </rPh>
    <phoneticPr fontId="1"/>
  </si>
  <si>
    <t>第７服用
時刻＊</t>
    <rPh sb="0" eb="1">
      <t>ダイ</t>
    </rPh>
    <phoneticPr fontId="1"/>
  </si>
  <si>
    <t>第８服用
時刻＊</t>
    <rPh sb="0" eb="1">
      <t>ダイ</t>
    </rPh>
    <phoneticPr fontId="1"/>
  </si>
  <si>
    <t>１日４回　６時、12時、１８時、
２３時</t>
    <rPh sb="10" eb="11">
      <t>ジ</t>
    </rPh>
    <phoneticPr fontId="2"/>
  </si>
  <si>
    <t>980</t>
  </si>
  <si>
    <t>98L</t>
  </si>
  <si>
    <t>98R</t>
  </si>
  <si>
    <t>98B</t>
  </si>
  <si>
    <t>990</t>
  </si>
  <si>
    <t>99L</t>
  </si>
  <si>
    <t>99R</t>
  </si>
  <si>
    <t>99B</t>
  </si>
  <si>
    <t>9A0</t>
  </si>
  <si>
    <t>9AL</t>
  </si>
  <si>
    <t>9AR</t>
  </si>
  <si>
    <t>9AB</t>
  </si>
  <si>
    <t>9B0</t>
  </si>
  <si>
    <t>9BL</t>
  </si>
  <si>
    <t>9BR</t>
  </si>
  <si>
    <t>9BB</t>
  </si>
  <si>
    <t>9C0</t>
  </si>
  <si>
    <t>9CL</t>
  </si>
  <si>
    <t>9CR</t>
  </si>
  <si>
    <t>9CB</t>
  </si>
  <si>
    <t>9D0</t>
  </si>
  <si>
    <t>9DL</t>
  </si>
  <si>
    <t>9DR</t>
  </si>
  <si>
    <t>9DB</t>
  </si>
  <si>
    <t>9E0</t>
  </si>
  <si>
    <t>9EL</t>
  </si>
  <si>
    <t>標準用法整理番号</t>
    <rPh sb="0" eb="2">
      <t>ヒョウジュン</t>
    </rPh>
    <rPh sb="2" eb="4">
      <t>ヨウホウ</t>
    </rPh>
    <rPh sb="4" eb="6">
      <t>セイリ</t>
    </rPh>
    <rPh sb="6" eb="8">
      <t>バンゴウ</t>
    </rPh>
    <phoneticPr fontId="1"/>
  </si>
  <si>
    <t>１日１回就寝前</t>
  </si>
  <si>
    <t>6</t>
  </si>
  <si>
    <t>１日１回空腹時（※注１）</t>
    <rPh sb="1" eb="2">
      <t>ニチ</t>
    </rPh>
    <rPh sb="3" eb="4">
      <t>カイ</t>
    </rPh>
    <rPh sb="4" eb="7">
      <t>クウフクジ</t>
    </rPh>
    <rPh sb="9" eb="10">
      <t>チュウイ</t>
    </rPh>
    <phoneticPr fontId="2"/>
  </si>
  <si>
    <t>0</t>
    <phoneticPr fontId="1"/>
  </si>
  <si>
    <t>排便時</t>
    <rPh sb="0" eb="2">
      <t>ハイベン</t>
    </rPh>
    <phoneticPr fontId="2"/>
  </si>
  <si>
    <t>口腔乾燥時</t>
    <rPh sb="0" eb="2">
      <t>コウクウ</t>
    </rPh>
    <rPh sb="2" eb="5">
      <t>カンソウジ</t>
    </rPh>
    <phoneticPr fontId="2"/>
  </si>
  <si>
    <t>7</t>
  </si>
  <si>
    <t>イベントコード表</t>
    <rPh sb="7" eb="8">
      <t>ヒョウ</t>
    </rPh>
    <phoneticPr fontId="2"/>
  </si>
  <si>
    <t>B</t>
  </si>
  <si>
    <t>W</t>
  </si>
  <si>
    <t>＊のある付帯条件区分コードは次のように使用できる。</t>
    <rPh sb="4" eb="6">
      <t>フタイ</t>
    </rPh>
    <rPh sb="6" eb="8">
      <t>ジョウケン</t>
    </rPh>
    <rPh sb="8" eb="10">
      <t>クブン</t>
    </rPh>
    <rPh sb="14" eb="15">
      <t>ツギ</t>
    </rPh>
    <rPh sb="19" eb="21">
      <t>シヨウ</t>
    </rPh>
    <phoneticPr fontId="2"/>
  </si>
  <si>
    <t>―の欄は未使用の桁で０を設定する。＊の欄はその情報が必要な場合にのみ設定し、不要な場合には０を設定する。</t>
    <rPh sb="2" eb="3">
      <t>ラン</t>
    </rPh>
    <rPh sb="4" eb="7">
      <t>ミシヨウ</t>
    </rPh>
    <rPh sb="8" eb="9">
      <t>ケタ</t>
    </rPh>
    <rPh sb="12" eb="14">
      <t>セッテイ</t>
    </rPh>
    <rPh sb="19" eb="20">
      <t>ラン</t>
    </rPh>
    <rPh sb="23" eb="25">
      <t>ジョウホウ</t>
    </rPh>
    <rPh sb="26" eb="28">
      <t>ヒツヨウ</t>
    </rPh>
    <rPh sb="29" eb="31">
      <t>バアイ</t>
    </rPh>
    <rPh sb="34" eb="36">
      <t>セッテイ</t>
    </rPh>
    <rPh sb="38" eb="40">
      <t>フヨウ</t>
    </rPh>
    <rPh sb="41" eb="43">
      <t>バアイ</t>
    </rPh>
    <rPh sb="47" eb="49">
      <t>セッテイ</t>
    </rPh>
    <phoneticPr fontId="2"/>
  </si>
  <si>
    <t>―</t>
  </si>
  <si>
    <t>（注１）食事タイミングベースの用法ではなく1日回数とイベントを明示した内服用法（時刻指定型Ⅱ）であるが、整理の都合上ここに収載している。</t>
    <rPh sb="1" eb="2">
      <t>チュウ</t>
    </rPh>
    <rPh sb="4" eb="6">
      <t>ショクジ</t>
    </rPh>
    <rPh sb="15" eb="17">
      <t>ヨウホウ</t>
    </rPh>
    <rPh sb="52" eb="54">
      <t>セイリ</t>
    </rPh>
    <rPh sb="55" eb="57">
      <t>ツゴウ</t>
    </rPh>
    <rPh sb="57" eb="58">
      <t>ジョウ</t>
    </rPh>
    <rPh sb="61" eb="63">
      <t>シュウサイ</t>
    </rPh>
    <phoneticPr fontId="2"/>
  </si>
  <si>
    <t>１日１回空腹時（※注）</t>
    <rPh sb="1" eb="2">
      <t>ニチ</t>
    </rPh>
    <rPh sb="3" eb="4">
      <t>カイ</t>
    </rPh>
    <rPh sb="4" eb="7">
      <t>クウフクジ</t>
    </rPh>
    <rPh sb="9" eb="10">
      <t>チュウイ</t>
    </rPh>
    <phoneticPr fontId="2"/>
  </si>
  <si>
    <t>（注）1日1回空腹時の用法はコード上の分類としては本表（時刻指定型Ⅱ）に含まれるが、標準用法としては食事タイミングの用法表に収載しているため、この表での収載は参考のための再掲である。</t>
    <rPh sb="1" eb="2">
      <t>チュウ</t>
    </rPh>
    <rPh sb="4" eb="5">
      <t>ニチ</t>
    </rPh>
    <rPh sb="6" eb="7">
      <t>カイ</t>
    </rPh>
    <rPh sb="7" eb="9">
      <t>クウフク</t>
    </rPh>
    <rPh sb="9" eb="10">
      <t>ジ</t>
    </rPh>
    <rPh sb="11" eb="13">
      <t>ヨウホウ</t>
    </rPh>
    <rPh sb="17" eb="18">
      <t>ジョウ</t>
    </rPh>
    <rPh sb="19" eb="21">
      <t>ブンルイ</t>
    </rPh>
    <rPh sb="25" eb="26">
      <t>ホン</t>
    </rPh>
    <rPh sb="26" eb="27">
      <t>ヒョウ</t>
    </rPh>
    <rPh sb="28" eb="30">
      <t>ジコク</t>
    </rPh>
    <rPh sb="30" eb="32">
      <t>シテイ</t>
    </rPh>
    <rPh sb="32" eb="33">
      <t>ガタ</t>
    </rPh>
    <rPh sb="36" eb="37">
      <t>フク</t>
    </rPh>
    <rPh sb="42" eb="44">
      <t>ヒョウジュン</t>
    </rPh>
    <rPh sb="44" eb="46">
      <t>ヨウホウ</t>
    </rPh>
    <rPh sb="50" eb="52">
      <t>ショクジ</t>
    </rPh>
    <rPh sb="58" eb="60">
      <t>ヨウホウ</t>
    </rPh>
    <rPh sb="60" eb="61">
      <t>ヒョウ</t>
    </rPh>
    <rPh sb="62" eb="64">
      <t>シュウサイ</t>
    </rPh>
    <rPh sb="73" eb="74">
      <t>ヒョウ</t>
    </rPh>
    <rPh sb="76" eb="78">
      <t>シュウサイ</t>
    </rPh>
    <rPh sb="79" eb="81">
      <t>サンコウ</t>
    </rPh>
    <rPh sb="85" eb="87">
      <t>サイケイ</t>
    </rPh>
    <phoneticPr fontId="2"/>
  </si>
  <si>
    <t>1114（再掲）</t>
    <rPh sb="5" eb="7">
      <t>サイケイ</t>
    </rPh>
    <phoneticPr fontId="2"/>
  </si>
  <si>
    <t>標準用法整理番号</t>
  </si>
  <si>
    <t>内服／外用区分</t>
    <rPh sb="0" eb="2">
      <t>ナイフク</t>
    </rPh>
    <rPh sb="3" eb="5">
      <t>ガイヨウ</t>
    </rPh>
    <rPh sb="5" eb="7">
      <t>クブン</t>
    </rPh>
    <phoneticPr fontId="2"/>
  </si>
  <si>
    <t>内服</t>
    <rPh sb="0" eb="2">
      <t>ナイフク</t>
    </rPh>
    <phoneticPr fontId="2"/>
  </si>
  <si>
    <t>外用</t>
    <rPh sb="0" eb="2">
      <t>ガイヨウ</t>
    </rPh>
    <phoneticPr fontId="2"/>
  </si>
  <si>
    <t>経口</t>
    <rPh sb="0" eb="2">
      <t>ケイコウ</t>
    </rPh>
    <phoneticPr fontId="2"/>
  </si>
  <si>
    <t>舌下</t>
    <rPh sb="0" eb="1">
      <t>ゼツ</t>
    </rPh>
    <rPh sb="1" eb="2">
      <t>シタ</t>
    </rPh>
    <phoneticPr fontId="2"/>
  </si>
  <si>
    <t>口腔内塗布</t>
    <rPh sb="0" eb="2">
      <t>コウクウ</t>
    </rPh>
    <rPh sb="2" eb="3">
      <t>ナイ</t>
    </rPh>
    <rPh sb="3" eb="5">
      <t>トフ</t>
    </rPh>
    <phoneticPr fontId="2"/>
  </si>
  <si>
    <t>L</t>
    <phoneticPr fontId="2"/>
  </si>
  <si>
    <t>M</t>
    <phoneticPr fontId="2"/>
  </si>
  <si>
    <t>N</t>
    <phoneticPr fontId="2"/>
  </si>
  <si>
    <t>P</t>
    <phoneticPr fontId="2"/>
  </si>
  <si>
    <t>Q</t>
    <phoneticPr fontId="2"/>
  </si>
  <si>
    <t>R</t>
    <phoneticPr fontId="2"/>
  </si>
  <si>
    <t>S</t>
    <phoneticPr fontId="2"/>
  </si>
  <si>
    <t>T</t>
    <phoneticPr fontId="2"/>
  </si>
  <si>
    <t>1011</t>
  </si>
  <si>
    <t>0000</t>
  </si>
  <si>
    <t>9000</t>
  </si>
  <si>
    <t>0001</t>
  </si>
  <si>
    <t>0002</t>
  </si>
  <si>
    <t>0004</t>
  </si>
  <si>
    <t>0005</t>
  </si>
  <si>
    <t>0010</t>
  </si>
  <si>
    <t>0020</t>
  </si>
  <si>
    <t>0040</t>
  </si>
  <si>
    <t>0050</t>
  </si>
  <si>
    <t>0100</t>
  </si>
  <si>
    <t>0400</t>
  </si>
  <si>
    <t>0500</t>
  </si>
  <si>
    <t>1000</t>
  </si>
  <si>
    <t>4800</t>
  </si>
  <si>
    <t>1001</t>
  </si>
  <si>
    <t>1004</t>
  </si>
  <si>
    <t>0011</t>
  </si>
  <si>
    <t>0044</t>
  </si>
  <si>
    <t>0101</t>
  </si>
  <si>
    <t>0404</t>
  </si>
  <si>
    <t>0505</t>
  </si>
  <si>
    <t>0110</t>
  </si>
  <si>
    <t>1010</t>
  </si>
  <si>
    <t>0440</t>
  </si>
  <si>
    <t>1040</t>
  </si>
  <si>
    <t>1100</t>
  </si>
  <si>
    <t>1400</t>
  </si>
  <si>
    <t>0111</t>
  </si>
  <si>
    <t>0222</t>
  </si>
  <si>
    <t>0444</t>
  </si>
  <si>
    <t>0555</t>
  </si>
  <si>
    <t>1044</t>
  </si>
  <si>
    <t>1101</t>
  </si>
  <si>
    <t>1110</t>
  </si>
  <si>
    <t>1440</t>
  </si>
  <si>
    <t>1111</t>
  </si>
  <si>
    <t>1444</t>
  </si>
  <si>
    <t>0P00</t>
  </si>
  <si>
    <t>B700</t>
  </si>
  <si>
    <t>ｃ</t>
    <phoneticPr fontId="2"/>
  </si>
  <si>
    <t>1200</t>
  </si>
  <si>
    <t>1300</t>
  </si>
  <si>
    <t>1500</t>
  </si>
  <si>
    <t>1600</t>
  </si>
  <si>
    <t>1700</t>
  </si>
  <si>
    <t>2100</t>
  </si>
  <si>
    <t>2200</t>
  </si>
  <si>
    <t>2300</t>
  </si>
  <si>
    <t>2400</t>
  </si>
  <si>
    <t>2500</t>
  </si>
  <si>
    <t>4100</t>
  </si>
  <si>
    <t>4200</t>
  </si>
  <si>
    <t>4300</t>
  </si>
  <si>
    <t>4500</t>
  </si>
  <si>
    <t>4700</t>
  </si>
  <si>
    <t>4900</t>
  </si>
  <si>
    <t>5200</t>
  </si>
  <si>
    <t>5300</t>
  </si>
  <si>
    <t>6100</t>
  </si>
  <si>
    <t>6200</t>
  </si>
  <si>
    <t>6300</t>
  </si>
  <si>
    <t>6400</t>
  </si>
  <si>
    <t>6500</t>
  </si>
  <si>
    <t>6600</t>
  </si>
  <si>
    <t>6700</t>
  </si>
  <si>
    <t>7200</t>
  </si>
  <si>
    <t>8100</t>
  </si>
  <si>
    <t>8200</t>
  </si>
  <si>
    <t>9100</t>
  </si>
  <si>
    <t>9200</t>
  </si>
  <si>
    <t>B100</t>
  </si>
  <si>
    <t>B200</t>
  </si>
  <si>
    <t>B300</t>
  </si>
  <si>
    <t>B400</t>
  </si>
  <si>
    <t>B500</t>
  </si>
  <si>
    <t>B600</t>
  </si>
  <si>
    <t>備考</t>
    <rPh sb="0" eb="2">
      <t>ビコウ</t>
    </rPh>
    <phoneticPr fontId="1"/>
  </si>
  <si>
    <t>１日１回空腹時</t>
    <rPh sb="1" eb="2">
      <t>ニチ</t>
    </rPh>
    <rPh sb="3" eb="4">
      <t>カイ</t>
    </rPh>
    <rPh sb="4" eb="7">
      <t>クウフクジ</t>
    </rPh>
    <phoneticPr fontId="2"/>
  </si>
  <si>
    <t>分類</t>
    <rPh sb="0" eb="2">
      <t>ブンルイ</t>
    </rPh>
    <phoneticPr fontId="2"/>
  </si>
  <si>
    <t>食事等タイミングを基本とする内服用法コード表</t>
    <rPh sb="21" eb="22">
      <t>ヒョウ</t>
    </rPh>
    <phoneticPr fontId="2"/>
  </si>
  <si>
    <t>食事等タイミングを基本とする内服用法</t>
    <rPh sb="0" eb="3">
      <t>ショクジナド</t>
    </rPh>
    <rPh sb="9" eb="11">
      <t>キホン</t>
    </rPh>
    <rPh sb="14" eb="17">
      <t>ナイフクヨウ</t>
    </rPh>
    <rPh sb="17" eb="18">
      <t>ホウ</t>
    </rPh>
    <phoneticPr fontId="2"/>
  </si>
  <si>
    <t>疼痛時</t>
    <phoneticPr fontId="1"/>
  </si>
  <si>
    <t>注２</t>
    <phoneticPr fontId="1"/>
  </si>
  <si>
    <t>用法詳細区分（注２）</t>
    <rPh sb="0" eb="2">
      <t>ヨウホウ</t>
    </rPh>
    <rPh sb="2" eb="4">
      <t>ショウサイ</t>
    </rPh>
    <rPh sb="4" eb="6">
      <t>クブン</t>
    </rPh>
    <rPh sb="7" eb="8">
      <t>チュウ</t>
    </rPh>
    <phoneticPr fontId="1"/>
  </si>
  <si>
    <t>（注２）用法詳細区分は以下のコードを使用</t>
    <rPh sb="1" eb="2">
      <t>チュウ</t>
    </rPh>
    <rPh sb="4" eb="6">
      <t>ヨウホウ</t>
    </rPh>
    <rPh sb="6" eb="8">
      <t>ショウサイ</t>
    </rPh>
    <rPh sb="8" eb="10">
      <t>クブン</t>
    </rPh>
    <rPh sb="11" eb="13">
      <t>イカ</t>
    </rPh>
    <rPh sb="18" eb="20">
      <t>シヨウ</t>
    </rPh>
    <phoneticPr fontId="2"/>
  </si>
  <si>
    <t>1*11</t>
  </si>
  <si>
    <t>1*11</t>
    <phoneticPr fontId="1"/>
  </si>
  <si>
    <t>1*41</t>
  </si>
  <si>
    <t>1*41</t>
    <phoneticPr fontId="1"/>
  </si>
  <si>
    <t>1*12</t>
  </si>
  <si>
    <t>1*13</t>
  </si>
  <si>
    <t>1*14</t>
  </si>
  <si>
    <t>1*15</t>
  </si>
  <si>
    <t>1*22</t>
  </si>
  <si>
    <t>1*23</t>
  </si>
  <si>
    <t>1*24</t>
  </si>
  <si>
    <t>1*26</t>
  </si>
  <si>
    <t>1*28</t>
  </si>
  <si>
    <t>1*31</t>
  </si>
  <si>
    <t>1*32</t>
  </si>
  <si>
    <t>1*33</t>
  </si>
  <si>
    <t>1*34</t>
  </si>
  <si>
    <t>1*35</t>
  </si>
  <si>
    <t>1*36</t>
  </si>
  <si>
    <t>1*38</t>
  </si>
  <si>
    <t>1*42</t>
  </si>
  <si>
    <t>1*43</t>
  </si>
  <si>
    <t>1*44</t>
  </si>
  <si>
    <t>1*45</t>
  </si>
  <si>
    <t>1*46</t>
  </si>
  <si>
    <t>1*48</t>
  </si>
  <si>
    <t>1*4A</t>
  </si>
  <si>
    <t>1*4C</t>
  </si>
  <si>
    <t>1*50</t>
  </si>
  <si>
    <t>注３</t>
  </si>
  <si>
    <t>注３</t>
    <phoneticPr fontId="1"/>
  </si>
  <si>
    <t>1日回数と時間間隔を明示した内服用法</t>
    <phoneticPr fontId="2"/>
  </si>
  <si>
    <t>1日回数と時間間隔を明示した内服用法</t>
    <phoneticPr fontId="1"/>
  </si>
  <si>
    <t>1日回数と服用時刻を明示した内服用法（時刻指定型Ⅰ）</t>
    <phoneticPr fontId="2"/>
  </si>
  <si>
    <t>1日回数とイベントを明示した内服用法（時刻指定型Ⅱ）</t>
    <phoneticPr fontId="2"/>
  </si>
  <si>
    <t>1日回数とイベントを明示した内服用法（時刻指定型Ⅱ）</t>
    <phoneticPr fontId="1"/>
  </si>
  <si>
    <t>頓用型の内服用法</t>
    <phoneticPr fontId="2"/>
  </si>
  <si>
    <t>頓用型の内服用法</t>
    <phoneticPr fontId="1"/>
  </si>
  <si>
    <t>1日回数と服用時刻を明示した内服用法（時刻指定型Ⅰ）</t>
    <phoneticPr fontId="1"/>
  </si>
  <si>
    <t>A</t>
  </si>
  <si>
    <t>「時刻０～23に対してそれぞれ文字A～Xを対応づける。」</t>
    <rPh sb="1" eb="3">
      <t>ジコク</t>
    </rPh>
    <rPh sb="8" eb="9">
      <t>タイ</t>
    </rPh>
    <rPh sb="15" eb="17">
      <t>モジ</t>
    </rPh>
    <rPh sb="21" eb="23">
      <t>タイオウ</t>
    </rPh>
    <phoneticPr fontId="1"/>
  </si>
  <si>
    <t>N000</t>
  </si>
  <si>
    <t>N000</t>
    <phoneticPr fontId="1"/>
  </si>
  <si>
    <t>NN00</t>
    <phoneticPr fontId="1"/>
  </si>
  <si>
    <t>NNN0</t>
    <phoneticPr fontId="1"/>
  </si>
  <si>
    <t>NNNN</t>
    <phoneticPr fontId="1"/>
  </si>
  <si>
    <t>N000</t>
    <phoneticPr fontId="1"/>
  </si>
  <si>
    <t>2*61</t>
  </si>
  <si>
    <t>0009</t>
  </si>
  <si>
    <t>0090</t>
  </si>
  <si>
    <t>0900</t>
  </si>
  <si>
    <t>2*62</t>
  </si>
  <si>
    <t>0909</t>
  </si>
  <si>
    <t>0A0A</t>
  </si>
  <si>
    <t>2*63</t>
  </si>
  <si>
    <t>0999</t>
  </si>
  <si>
    <t>2*64</t>
  </si>
  <si>
    <t>１日４～５回</t>
  </si>
  <si>
    <t>2*72</t>
  </si>
  <si>
    <t>2*73</t>
  </si>
  <si>
    <t>2*74</t>
  </si>
  <si>
    <t>2*76</t>
  </si>
  <si>
    <t>A000</t>
  </si>
  <si>
    <t>2000</t>
  </si>
  <si>
    <t>3000</t>
  </si>
  <si>
    <t>4000</t>
  </si>
  <si>
    <t>5000</t>
  </si>
  <si>
    <t>2*50</t>
  </si>
  <si>
    <t>4400</t>
  </si>
  <si>
    <t>4600</t>
  </si>
  <si>
    <t>W100</t>
  </si>
  <si>
    <t>W200</t>
  </si>
  <si>
    <t>生活リズムを基本とする外用用法</t>
    <phoneticPr fontId="2"/>
  </si>
  <si>
    <t>生活リズムを基本とする外用用法</t>
    <phoneticPr fontId="1"/>
  </si>
  <si>
    <t>1日回数だけを明示した外用用法</t>
    <phoneticPr fontId="2"/>
  </si>
  <si>
    <t>1日回数だけを明示した外用用法</t>
    <phoneticPr fontId="1"/>
  </si>
  <si>
    <t>頓用型の外用用法</t>
    <phoneticPr fontId="2"/>
  </si>
  <si>
    <t>頓用型の外用用法</t>
    <phoneticPr fontId="1"/>
  </si>
  <si>
    <t>2*71</t>
    <phoneticPr fontId="1"/>
  </si>
  <si>
    <t>2*71</t>
    <phoneticPr fontId="1"/>
  </si>
  <si>
    <t>1</t>
    <phoneticPr fontId="2"/>
  </si>
  <si>
    <t>注２</t>
    <rPh sb="0" eb="1">
      <t>チュウ</t>
    </rPh>
    <phoneticPr fontId="1"/>
  </si>
  <si>
    <t>注３</t>
    <rPh sb="0" eb="1">
      <t>チュウ</t>
    </rPh>
    <phoneticPr fontId="1"/>
  </si>
  <si>
    <t>２～３時間毎</t>
  </si>
  <si>
    <t>４～６時間毎</t>
  </si>
  <si>
    <t>2*82</t>
  </si>
  <si>
    <t>時間間隔で明示した外用用法（時刻指定型Ⅰ）</t>
    <phoneticPr fontId="2"/>
  </si>
  <si>
    <t>時間間隔で明示した外用用法（時刻指定型Ⅰ）</t>
    <phoneticPr fontId="1"/>
  </si>
  <si>
    <t>（注１）　2桁目の*は、用法詳細区分コードで、外用用法の違いによりいずれかのコードを使用する（仕様書表２）。</t>
    <rPh sb="1" eb="2">
      <t>チュウ</t>
    </rPh>
    <rPh sb="23" eb="25">
      <t>ガイヨウ</t>
    </rPh>
    <phoneticPr fontId="1"/>
  </si>
  <si>
    <t>1日服用
（外用)回数</t>
    <rPh sb="6" eb="8">
      <t>ガイヨウ</t>
    </rPh>
    <phoneticPr fontId="2"/>
  </si>
  <si>
    <t>1日服用
（外用）回数</t>
    <rPh sb="6" eb="8">
      <t>ガイヨウ</t>
    </rPh>
    <phoneticPr fontId="2"/>
  </si>
  <si>
    <t>用法詳細区分表</t>
    <rPh sb="0" eb="2">
      <t>ヨウホウ</t>
    </rPh>
    <rPh sb="2" eb="4">
      <t>ショウサイ</t>
    </rPh>
    <rPh sb="4" eb="6">
      <t>クブン</t>
    </rPh>
    <rPh sb="6" eb="7">
      <t>ヒョウ</t>
    </rPh>
    <phoneticPr fontId="2"/>
  </si>
  <si>
    <t>標準用法コード（注１）</t>
    <rPh sb="0" eb="2">
      <t>ヒョウジュン</t>
    </rPh>
    <rPh sb="2" eb="4">
      <t>ヨウホウ</t>
    </rPh>
    <rPh sb="8" eb="9">
      <t>チュウ</t>
    </rPh>
    <phoneticPr fontId="2"/>
  </si>
  <si>
    <t>ここの列は数式が設定されているのでエクセルでは注意すること</t>
  </si>
  <si>
    <t>ここの列は数式が設定されているのでエクセルでは注意すること</t>
    <rPh sb="3" eb="4">
      <t>レツ</t>
    </rPh>
    <rPh sb="5" eb="7">
      <t>スウシキ</t>
    </rPh>
    <rPh sb="8" eb="10">
      <t>セッテイ</t>
    </rPh>
    <rPh sb="23" eb="25">
      <t>チュウイ</t>
    </rPh>
    <phoneticPr fontId="2"/>
  </si>
  <si>
    <t>ACM</t>
  </si>
  <si>
    <t>PCM</t>
  </si>
  <si>
    <t>ACD</t>
  </si>
  <si>
    <t>PCD</t>
  </si>
  <si>
    <t>ACV</t>
  </si>
  <si>
    <t>PCV</t>
  </si>
  <si>
    <t>ICM</t>
  </si>
  <si>
    <t>ICD</t>
  </si>
  <si>
    <t>ICV</t>
    <phoneticPr fontId="1"/>
  </si>
  <si>
    <t>HS</t>
  </si>
  <si>
    <t>BID~PCM~PCV</t>
  </si>
  <si>
    <t>BID~ACM~ACD</t>
  </si>
  <si>
    <t>BID~PCM~PCD</t>
  </si>
  <si>
    <t>BID~ACD~ACV</t>
  </si>
  <si>
    <t>BID~PCD~PCV</t>
    <phoneticPr fontId="1"/>
  </si>
  <si>
    <t>BID~PCM~HS</t>
  </si>
  <si>
    <t>BID~PCD~HS</t>
  </si>
  <si>
    <t>BID~ACM~HS</t>
  </si>
  <si>
    <t>BID~ACD~HS</t>
  </si>
  <si>
    <t>BID~ACV~HS</t>
  </si>
  <si>
    <t>BID~ACM~ACV</t>
    <phoneticPr fontId="1"/>
  </si>
  <si>
    <t>BID~PCV~HS</t>
    <phoneticPr fontId="1"/>
  </si>
  <si>
    <t>BID~ICM~ICV</t>
    <phoneticPr fontId="1"/>
  </si>
  <si>
    <t>TID~AC</t>
  </si>
  <si>
    <t>TID~PC</t>
  </si>
  <si>
    <t>TID~ACM~ACD~HS</t>
  </si>
  <si>
    <t>１日１回就寝時</t>
    <phoneticPr fontId="2"/>
  </si>
  <si>
    <t>2*61</t>
    <phoneticPr fontId="1"/>
  </si>
  <si>
    <t>イベント</t>
  </si>
  <si>
    <t>詳細区分</t>
  </si>
  <si>
    <t>附帯条件区分</t>
  </si>
  <si>
    <t>痛み</t>
  </si>
  <si>
    <t>血圧上昇時</t>
  </si>
  <si>
    <t>2*</t>
  </si>
  <si>
    <t>血糖上昇時</t>
  </si>
  <si>
    <t>排便時</t>
  </si>
  <si>
    <t>口腔乾燥時</t>
  </si>
  <si>
    <t>熱</t>
  </si>
  <si>
    <t>悪寒時</t>
  </si>
  <si>
    <t>皮膚</t>
  </si>
  <si>
    <t>かゆい時</t>
  </si>
  <si>
    <t>発疹時</t>
  </si>
  <si>
    <t>その他症状</t>
  </si>
  <si>
    <t>症状ある時</t>
  </si>
  <si>
    <t>医療</t>
  </si>
  <si>
    <t>検査前</t>
  </si>
  <si>
    <t>検査時</t>
  </si>
  <si>
    <t>検査後</t>
  </si>
  <si>
    <t>手術前</t>
  </si>
  <si>
    <t>手術後</t>
  </si>
  <si>
    <t>処置前</t>
  </si>
  <si>
    <t>処置時</t>
  </si>
  <si>
    <t>処置後</t>
  </si>
  <si>
    <t>生活</t>
  </si>
  <si>
    <t>起床時</t>
  </si>
  <si>
    <t>入浴前</t>
  </si>
  <si>
    <t>食事前</t>
  </si>
  <si>
    <t>食事後</t>
  </si>
  <si>
    <t>就寝前</t>
  </si>
  <si>
    <t>外出時</t>
  </si>
  <si>
    <t>哺乳時</t>
  </si>
  <si>
    <t>その他</t>
  </si>
  <si>
    <t>必要時</t>
  </si>
  <si>
    <t>適宜</t>
  </si>
  <si>
    <t>*2 標準用法用語集には収載されていない。</t>
    <rPh sb="3" eb="5">
      <t>ヒョウジュン</t>
    </rPh>
    <rPh sb="5" eb="7">
      <t>ヨウホウ</t>
    </rPh>
    <rPh sb="7" eb="9">
      <t>ヨウゴ</t>
    </rPh>
    <rPh sb="9" eb="10">
      <t>シュウ</t>
    </rPh>
    <rPh sb="12" eb="14">
      <t>シュウサイ</t>
    </rPh>
    <phoneticPr fontId="2"/>
  </si>
  <si>
    <t>手術中　*2</t>
    <rPh sb="2" eb="3">
      <t>チュウ</t>
    </rPh>
    <phoneticPr fontId="2"/>
  </si>
  <si>
    <t>2</t>
    <phoneticPr fontId="2"/>
  </si>
  <si>
    <t>2</t>
    <phoneticPr fontId="2"/>
  </si>
  <si>
    <t>2</t>
    <phoneticPr fontId="2"/>
  </si>
  <si>
    <t>なし</t>
    <phoneticPr fontId="1"/>
  </si>
  <si>
    <t>手術中</t>
    <rPh sb="0" eb="2">
      <t>シュジュツ</t>
    </rPh>
    <rPh sb="2" eb="3">
      <t>チュウ</t>
    </rPh>
    <phoneticPr fontId="2"/>
  </si>
  <si>
    <t>6</t>
    <phoneticPr fontId="1"/>
  </si>
  <si>
    <t>7</t>
    <phoneticPr fontId="1"/>
  </si>
  <si>
    <t>なし</t>
    <phoneticPr fontId="1"/>
  </si>
  <si>
    <t>A120</t>
  </si>
  <si>
    <t>A220</t>
  </si>
  <si>
    <t>A320</t>
  </si>
  <si>
    <t>A420</t>
  </si>
  <si>
    <t>A520</t>
  </si>
  <si>
    <t>A620</t>
  </si>
  <si>
    <t>A720</t>
  </si>
  <si>
    <t>A820</t>
  </si>
  <si>
    <t>A920</t>
  </si>
  <si>
    <t>なし</t>
    <phoneticPr fontId="1"/>
  </si>
  <si>
    <t>2</t>
    <phoneticPr fontId="1"/>
  </si>
  <si>
    <t>2</t>
    <phoneticPr fontId="1"/>
  </si>
  <si>
    <t>2</t>
    <phoneticPr fontId="1"/>
  </si>
  <si>
    <t>2</t>
    <phoneticPr fontId="1"/>
  </si>
  <si>
    <t>2</t>
    <phoneticPr fontId="1"/>
  </si>
  <si>
    <t>2</t>
    <phoneticPr fontId="1"/>
  </si>
  <si>
    <t>なし</t>
    <phoneticPr fontId="2"/>
  </si>
  <si>
    <t>手術中</t>
    <rPh sb="0" eb="2">
      <t>シュジュツ</t>
    </rPh>
    <rPh sb="2" eb="3">
      <t>チュウ</t>
    </rPh>
    <phoneticPr fontId="1"/>
  </si>
  <si>
    <t>*</t>
  </si>
  <si>
    <t>1*50</t>
    <phoneticPr fontId="1"/>
  </si>
  <si>
    <t>1*50</t>
    <phoneticPr fontId="1"/>
  </si>
  <si>
    <t>2*84</t>
  </si>
  <si>
    <t>6000</t>
  </si>
  <si>
    <t>7</t>
    <phoneticPr fontId="2"/>
  </si>
  <si>
    <t>　付帯条件区分　0：特に付帯条件なしでイベト時、任意使用でよい</t>
    <phoneticPr fontId="2"/>
  </si>
  <si>
    <t>　付帯条件区分　2：　特に付帯条件なしでイベント時、使用必須</t>
  </si>
  <si>
    <t>足のゆびの間</t>
    <rPh sb="0" eb="1">
      <t>アシ</t>
    </rPh>
    <rPh sb="5" eb="6">
      <t>アイダ</t>
    </rPh>
    <phoneticPr fontId="2"/>
  </si>
  <si>
    <t>2*71</t>
  </si>
  <si>
    <t>参考</t>
    <rPh sb="0" eb="2">
      <t>サンコウ</t>
    </rPh>
    <phoneticPr fontId="1"/>
  </si>
  <si>
    <t>16桁コード仕様表</t>
    <rPh sb="2" eb="3">
      <t>ケタ</t>
    </rPh>
    <rPh sb="6" eb="8">
      <t>シヨウ</t>
    </rPh>
    <rPh sb="8" eb="9">
      <t>ヒョウ</t>
    </rPh>
    <phoneticPr fontId="2"/>
  </si>
  <si>
    <t>１日２回１２時間毎</t>
    <rPh sb="1" eb="2">
      <t>ニチ</t>
    </rPh>
    <rPh sb="3" eb="4">
      <t>カイ</t>
    </rPh>
    <rPh sb="6" eb="8">
      <t>ジカン</t>
    </rPh>
    <rPh sb="8" eb="9">
      <t>ゴト</t>
    </rPh>
    <phoneticPr fontId="2"/>
  </si>
  <si>
    <t>１日３回８時間毎</t>
    <rPh sb="1" eb="2">
      <t>ニチ</t>
    </rPh>
    <rPh sb="3" eb="4">
      <t>カイ</t>
    </rPh>
    <rPh sb="5" eb="7">
      <t>ジカン</t>
    </rPh>
    <rPh sb="7" eb="8">
      <t>ゴト</t>
    </rPh>
    <phoneticPr fontId="2"/>
  </si>
  <si>
    <t>１日４回６時間毎</t>
    <rPh sb="1" eb="2">
      <t>ニチ</t>
    </rPh>
    <rPh sb="3" eb="4">
      <t>カイ</t>
    </rPh>
    <rPh sb="5" eb="7">
      <t>ジカン</t>
    </rPh>
    <rPh sb="7" eb="8">
      <t>ゴト</t>
    </rPh>
    <phoneticPr fontId="2"/>
  </si>
  <si>
    <t>１日６回４時間毎</t>
    <rPh sb="1" eb="2">
      <t>ニチ</t>
    </rPh>
    <rPh sb="3" eb="4">
      <t>カイ</t>
    </rPh>
    <rPh sb="5" eb="7">
      <t>ジカン</t>
    </rPh>
    <rPh sb="7" eb="8">
      <t>ゴト</t>
    </rPh>
    <phoneticPr fontId="2"/>
  </si>
  <si>
    <t>１日８回３時間毎</t>
  </si>
  <si>
    <t>１日１回Ｎ１時</t>
    <rPh sb="1" eb="2">
      <t>ニチ</t>
    </rPh>
    <rPh sb="3" eb="4">
      <t>カイ</t>
    </rPh>
    <rPh sb="6" eb="7">
      <t>ジ</t>
    </rPh>
    <phoneticPr fontId="2"/>
  </si>
  <si>
    <t>１日２回Ｎ１時、Ｎ２時</t>
    <rPh sb="1" eb="2">
      <t>ニチ</t>
    </rPh>
    <rPh sb="3" eb="4">
      <t>カイ</t>
    </rPh>
    <phoneticPr fontId="2"/>
  </si>
  <si>
    <t>１日３回Ｎ１時、Ｎ２時、Ｎ３時</t>
    <rPh sb="1" eb="2">
      <t>ニチ</t>
    </rPh>
    <rPh sb="3" eb="4">
      <t>カイ</t>
    </rPh>
    <phoneticPr fontId="2"/>
  </si>
  <si>
    <t>１日４回Ｎ１時、Ｎ２時、Ｎ３時、Ｎ４時</t>
  </si>
  <si>
    <t>１日５回Ｎ１時、Ｎ２時、Ｎ３時、Ｎ４時、Ｎ５時</t>
  </si>
  <si>
    <t>１日６回Ｎ１時、Ｎ２時、Ｎ３時、Ｎ４時、Ｎ５時、Ｎ６時</t>
  </si>
  <si>
    <t>１日８回Ｎ１時、Ｎ２時、Ｎ３時、Ｎ４時、Ｎ５時、Ｎ６時、Ｎ７時、Ｎ８時</t>
  </si>
  <si>
    <t>１日1回哺乳時</t>
    <rPh sb="1" eb="2">
      <t>ニチ</t>
    </rPh>
    <rPh sb="3" eb="4">
      <t>カイ</t>
    </rPh>
    <rPh sb="4" eb="6">
      <t>ホニュウ</t>
    </rPh>
    <rPh sb="6" eb="7">
      <t>ジュニュウジ</t>
    </rPh>
    <phoneticPr fontId="2"/>
  </si>
  <si>
    <t>１日2回哺乳時</t>
    <rPh sb="1" eb="2">
      <t>ニチ</t>
    </rPh>
    <rPh sb="3" eb="4">
      <t>カイ</t>
    </rPh>
    <phoneticPr fontId="2"/>
  </si>
  <si>
    <t>１日3回哺乳時</t>
    <rPh sb="1" eb="2">
      <t>ニチ</t>
    </rPh>
    <rPh sb="3" eb="4">
      <t>カイ</t>
    </rPh>
    <phoneticPr fontId="2"/>
  </si>
  <si>
    <t>１日4回哺乳時</t>
    <rPh sb="1" eb="2">
      <t>ニチ</t>
    </rPh>
    <rPh sb="3" eb="4">
      <t>カイ</t>
    </rPh>
    <phoneticPr fontId="2"/>
  </si>
  <si>
    <t>１日5回哺乳時</t>
    <rPh sb="1" eb="2">
      <t>ニチ</t>
    </rPh>
    <rPh sb="3" eb="4">
      <t>カイ</t>
    </rPh>
    <phoneticPr fontId="2"/>
  </si>
  <si>
    <t>１日6回哺乳時</t>
    <rPh sb="1" eb="2">
      <t>ニチ</t>
    </rPh>
    <rPh sb="3" eb="4">
      <t>カイ</t>
    </rPh>
    <phoneticPr fontId="2"/>
  </si>
  <si>
    <t>１日8回哺乳時</t>
    <rPh sb="1" eb="2">
      <t>ニチ</t>
    </rPh>
    <rPh sb="3" eb="4">
      <t>カイ</t>
    </rPh>
    <phoneticPr fontId="2"/>
  </si>
  <si>
    <t>１日10回哺乳時</t>
    <rPh sb="1" eb="2">
      <t>ニチ</t>
    </rPh>
    <rPh sb="4" eb="5">
      <t>カイ</t>
    </rPh>
    <phoneticPr fontId="2"/>
  </si>
  <si>
    <t>１日12回哺乳時</t>
    <rPh sb="1" eb="2">
      <t>ニチ</t>
    </rPh>
    <rPh sb="4" eb="5">
      <t>カイ</t>
    </rPh>
    <phoneticPr fontId="2"/>
  </si>
  <si>
    <t>（注１）2桁目の*は、用法詳細区分コードで、内用用法の違いにより以下のいずれかのコードを使用する（仕様書表２）。</t>
    <rPh sb="1" eb="2">
      <t>チュウ</t>
    </rPh>
    <rPh sb="5" eb="6">
      <t>ケタ</t>
    </rPh>
    <rPh sb="6" eb="7">
      <t>メ</t>
    </rPh>
    <rPh sb="11" eb="13">
      <t>ヨウホウ</t>
    </rPh>
    <rPh sb="13" eb="15">
      <t>ショウサイ</t>
    </rPh>
    <rPh sb="15" eb="17">
      <t>クブン</t>
    </rPh>
    <rPh sb="22" eb="24">
      <t>ナイヨウ</t>
    </rPh>
    <rPh sb="24" eb="26">
      <t>ヨウホウ</t>
    </rPh>
    <rPh sb="27" eb="28">
      <t>チガ</t>
    </rPh>
    <rPh sb="32" eb="34">
      <t>イカ</t>
    </rPh>
    <rPh sb="44" eb="46">
      <t>シヨウ</t>
    </rPh>
    <rPh sb="49" eb="52">
      <t>シヨウショ</t>
    </rPh>
    <rPh sb="52" eb="53">
      <t>ヒョウ</t>
    </rPh>
    <phoneticPr fontId="2"/>
  </si>
  <si>
    <t>例：1日3回8時、15時、21時の場合、8時は英字I、15時は英字P、21時は英字Vに対応するので、16桁用法コードは1033IPV000000000となる（内服経口で2桁目が0の場合）。</t>
    <rPh sb="0" eb="1">
      <t>レイ</t>
    </rPh>
    <rPh sb="3" eb="4">
      <t>ニチ</t>
    </rPh>
    <rPh sb="5" eb="6">
      <t>カイ</t>
    </rPh>
    <rPh sb="7" eb="8">
      <t>ジ</t>
    </rPh>
    <rPh sb="11" eb="12">
      <t>ジ</t>
    </rPh>
    <rPh sb="15" eb="16">
      <t>ジ</t>
    </rPh>
    <rPh sb="17" eb="19">
      <t>バアイ</t>
    </rPh>
    <rPh sb="21" eb="22">
      <t>ジ</t>
    </rPh>
    <rPh sb="23" eb="25">
      <t>エイジ</t>
    </rPh>
    <rPh sb="29" eb="30">
      <t>ジ</t>
    </rPh>
    <rPh sb="31" eb="33">
      <t>エイジ</t>
    </rPh>
    <rPh sb="37" eb="38">
      <t>ジ</t>
    </rPh>
    <rPh sb="39" eb="41">
      <t>エイジ</t>
    </rPh>
    <rPh sb="43" eb="45">
      <t>タイオウ</t>
    </rPh>
    <rPh sb="79" eb="81">
      <t>ナイフク</t>
    </rPh>
    <rPh sb="81" eb="83">
      <t>ケイコウ</t>
    </rPh>
    <rPh sb="85" eb="86">
      <t>ケタ</t>
    </rPh>
    <rPh sb="86" eb="87">
      <t>メ</t>
    </rPh>
    <rPh sb="90" eb="92">
      <t>バアイ</t>
    </rPh>
    <phoneticPr fontId="1"/>
  </si>
  <si>
    <t>１日４回Ｎ１時、Ｎ２時、
Ｎ３時、Ｎ４時</t>
  </si>
  <si>
    <t>１日５回Ｎ１時、Ｎ２時、
Ｎ３時、Ｎ４時、Ｎ５時</t>
  </si>
  <si>
    <t>１日６回Ｎ１時、Ｎ２時、
Ｎ３時、Ｎ４時、Ｎ５時、Ｎ６時</t>
  </si>
  <si>
    <t>１日８回Ｎ１時、Ｎ２時、Ｎ３時、
Ｎ４時、Ｎ５時、Ｎ６時、Ｎ７時、Ｎ８時</t>
  </si>
  <si>
    <t>11000100000000</t>
  </si>
  <si>
    <t>11000200000000</t>
  </si>
  <si>
    <t>11000400000000</t>
  </si>
  <si>
    <t>11000500000000</t>
  </si>
  <si>
    <t>11001000000000</t>
  </si>
  <si>
    <t>11002000000000</t>
  </si>
  <si>
    <t>11004000000000</t>
  </si>
  <si>
    <t>11005000000000</t>
  </si>
  <si>
    <t>11010000000000</t>
  </si>
  <si>
    <t>11040000000000</t>
  </si>
  <si>
    <t>11050000000000</t>
  </si>
  <si>
    <t>11100000000000</t>
  </si>
  <si>
    <t>41480000000000</t>
  </si>
  <si>
    <t>12100100000000</t>
  </si>
  <si>
    <t>12100400000000</t>
  </si>
  <si>
    <t>12001100000000</t>
  </si>
  <si>
    <t>12004400000000</t>
  </si>
  <si>
    <t>12010100000000</t>
  </si>
  <si>
    <t>12040400000000</t>
  </si>
  <si>
    <t>12050500000000</t>
  </si>
  <si>
    <t>12011000000000</t>
  </si>
  <si>
    <t>12101000000000</t>
  </si>
  <si>
    <t>12044000000000</t>
  </si>
  <si>
    <t>12104000000000</t>
  </si>
  <si>
    <t>12110000000000</t>
  </si>
  <si>
    <t>12140000000000</t>
  </si>
  <si>
    <t>13011100000000</t>
  </si>
  <si>
    <t>13022200000000</t>
  </si>
  <si>
    <t>13044400000000</t>
  </si>
  <si>
    <t>13055500000000</t>
  </si>
  <si>
    <t>13101100000000</t>
  </si>
  <si>
    <t>13104400000000</t>
  </si>
  <si>
    <t>13110100000000</t>
  </si>
  <si>
    <t>13111000000000</t>
  </si>
  <si>
    <t>13144000000000</t>
  </si>
  <si>
    <t>14111100000000</t>
  </si>
  <si>
    <t>14144400000000</t>
  </si>
  <si>
    <t>1514440P000000</t>
  </si>
  <si>
    <t>22000000000000</t>
  </si>
  <si>
    <t>23000000000000</t>
  </si>
  <si>
    <t>24000000000000</t>
  </si>
  <si>
    <t>26000000000000</t>
  </si>
  <si>
    <t>28000000000000</t>
  </si>
  <si>
    <t>31N00000000000</t>
  </si>
  <si>
    <t>33NNN000000000</t>
  </si>
  <si>
    <t>34NNNN00000000</t>
  </si>
  <si>
    <t>35NNNNN0000000</t>
  </si>
  <si>
    <t>36NNNNNN000000</t>
  </si>
  <si>
    <t>41B70000000000</t>
  </si>
  <si>
    <t>42B70000000000</t>
  </si>
  <si>
    <t>43B70000000000</t>
  </si>
  <si>
    <t>44B70000000000</t>
  </si>
  <si>
    <t>45B70000000000</t>
  </si>
  <si>
    <t>46B70000000000</t>
  </si>
  <si>
    <t>48B70000000000</t>
  </si>
  <si>
    <t>4AB70000000000</t>
  </si>
  <si>
    <t>4CB70000000000</t>
  </si>
  <si>
    <t>50110000000000</t>
  </si>
  <si>
    <t>50120000000000</t>
  </si>
  <si>
    <t>50130000000000</t>
  </si>
  <si>
    <t>50140000000000</t>
  </si>
  <si>
    <t>50150000000000</t>
  </si>
  <si>
    <t>50160000000000</t>
  </si>
  <si>
    <t>50170000000000</t>
  </si>
  <si>
    <t>50210000000000</t>
  </si>
  <si>
    <t>50220000000000</t>
  </si>
  <si>
    <t>50230000000000</t>
  </si>
  <si>
    <t>50240000000000</t>
  </si>
  <si>
    <t>50250000000000</t>
  </si>
  <si>
    <t>50410000000000</t>
  </si>
  <si>
    <t>50420000000000</t>
  </si>
  <si>
    <t>50430000000000</t>
  </si>
  <si>
    <t>50450000000000</t>
  </si>
  <si>
    <t>50470000000000</t>
  </si>
  <si>
    <t>50480000000000</t>
  </si>
  <si>
    <t>50490000000000</t>
  </si>
  <si>
    <t>50520000000000</t>
  </si>
  <si>
    <t>50530000000000</t>
  </si>
  <si>
    <t>50610000000000</t>
  </si>
  <si>
    <t>50620000000000</t>
  </si>
  <si>
    <t>50630000000000</t>
  </si>
  <si>
    <t>50640000000000</t>
  </si>
  <si>
    <t>50650000000000</t>
  </si>
  <si>
    <t>50660000000000</t>
  </si>
  <si>
    <t>50670000000000</t>
  </si>
  <si>
    <t>50720000000000</t>
  </si>
  <si>
    <t>50810000000000</t>
  </si>
  <si>
    <t>50820000000000</t>
  </si>
  <si>
    <t>50910000000000</t>
  </si>
  <si>
    <t>50920000000000</t>
  </si>
  <si>
    <t>50A12000000000</t>
  </si>
  <si>
    <t>50A22000000000</t>
  </si>
  <si>
    <t>50A32000000000</t>
  </si>
  <si>
    <t>50A42000000000</t>
  </si>
  <si>
    <t>50A52000000000</t>
  </si>
  <si>
    <t>50A62000000000</t>
  </si>
  <si>
    <t>50A72000000000</t>
  </si>
  <si>
    <t>50A82000000000</t>
  </si>
  <si>
    <t>50A92000000000</t>
  </si>
  <si>
    <t>50B10000000000</t>
  </si>
  <si>
    <t>50B20000000000</t>
  </si>
  <si>
    <t>50B30000000000</t>
  </si>
  <si>
    <t>50B40000000000</t>
  </si>
  <si>
    <t>50B50000000000</t>
  </si>
  <si>
    <t>50B60000000000</t>
  </si>
  <si>
    <t>50B70000000000</t>
  </si>
  <si>
    <t>50W10000000000</t>
  </si>
  <si>
    <t>50W20000000000</t>
  </si>
  <si>
    <t>61000900000000</t>
  </si>
  <si>
    <t>61009000000000</t>
  </si>
  <si>
    <t>61090000000000</t>
  </si>
  <si>
    <t>62090900000000</t>
  </si>
  <si>
    <t>620A0A00000000</t>
  </si>
  <si>
    <t>63099900000000</t>
  </si>
  <si>
    <t>71000000000000</t>
  </si>
  <si>
    <t>72000000000000</t>
  </si>
  <si>
    <t>73000000000000</t>
  </si>
  <si>
    <t>74000000000000</t>
  </si>
  <si>
    <t>76000000000000</t>
  </si>
  <si>
    <t>73A00000000000</t>
  </si>
  <si>
    <t>74A00000000000</t>
  </si>
  <si>
    <t>76A00000000000</t>
  </si>
  <si>
    <t>71200000000000</t>
  </si>
  <si>
    <t>71N00000000000</t>
  </si>
  <si>
    <t>72300000000000</t>
  </si>
  <si>
    <t>73400000000000</t>
  </si>
  <si>
    <t>74500000000000</t>
  </si>
  <si>
    <t>82300000000000</t>
  </si>
  <si>
    <t>84600000000000</t>
  </si>
  <si>
    <t>50440000000000</t>
  </si>
  <si>
    <t>50460000000000</t>
  </si>
  <si>
    <t>コード（3〜１６桁目）</t>
    <rPh sb="8" eb="9">
      <t>ケタ</t>
    </rPh>
    <rPh sb="9" eb="10">
      <t>メ</t>
    </rPh>
    <phoneticPr fontId="1"/>
  </si>
  <si>
    <t>用語</t>
    <rPh sb="0" eb="2">
      <t>ヨウゴ</t>
    </rPh>
    <phoneticPr fontId="1"/>
  </si>
  <si>
    <t>3桁目以降のコード・用語対応表</t>
    <rPh sb="1" eb="3">
      <t>ケタメ</t>
    </rPh>
    <rPh sb="3" eb="5">
      <t>イコウ</t>
    </rPh>
    <rPh sb="10" eb="12">
      <t>ヨウゴ</t>
    </rPh>
    <rPh sb="12" eb="14">
      <t>タイオウ</t>
    </rPh>
    <rPh sb="14" eb="15">
      <t>ヒョウ</t>
    </rPh>
    <phoneticPr fontId="1"/>
  </si>
  <si>
    <t>注１</t>
    <rPh sb="0" eb="1">
      <t>チュウ</t>
    </rPh>
    <phoneticPr fontId="1"/>
  </si>
  <si>
    <t>１日１回就寝時</t>
    <phoneticPr fontId="2"/>
  </si>
  <si>
    <t>61000090000000</t>
    <phoneticPr fontId="1"/>
  </si>
  <si>
    <t>用法コード一覧（内服）</t>
    <phoneticPr fontId="1"/>
  </si>
  <si>
    <t>用法コード一覧（外用)</t>
    <phoneticPr fontId="1"/>
  </si>
  <si>
    <t>注２</t>
    <rPh sb="0" eb="1">
      <t>チュウ</t>
    </rPh>
    <phoneticPr fontId="1"/>
  </si>
  <si>
    <t>（注２）　内服用法では「1日1回就寝前」となっており記述が異なる。これは日本病院薬剤師会と日本薬剤師会の「標準用法用語集（第1版）」に合わせたものである。</t>
    <rPh sb="13" eb="14">
      <t>ニチ</t>
    </rPh>
    <rPh sb="15" eb="16">
      <t>カイ</t>
    </rPh>
    <rPh sb="16" eb="18">
      <t>シュウシン</t>
    </rPh>
    <rPh sb="18" eb="19">
      <t>マエ</t>
    </rPh>
    <rPh sb="26" eb="28">
      <t>キジュツ</t>
    </rPh>
    <rPh sb="29" eb="30">
      <t>コト</t>
    </rPh>
    <rPh sb="36" eb="38">
      <t>ニホン</t>
    </rPh>
    <rPh sb="38" eb="40">
      <t>ビョウイン</t>
    </rPh>
    <rPh sb="40" eb="43">
      <t>ヤクザイシ</t>
    </rPh>
    <rPh sb="43" eb="44">
      <t>カイ</t>
    </rPh>
    <rPh sb="45" eb="47">
      <t>ニホン</t>
    </rPh>
    <rPh sb="47" eb="50">
      <t>ヤクザイシ</t>
    </rPh>
    <rPh sb="50" eb="51">
      <t>カイ</t>
    </rPh>
    <rPh sb="67" eb="68">
      <t>ア</t>
    </rPh>
    <phoneticPr fontId="1"/>
  </si>
  <si>
    <t>1：舌下</t>
    <rPh sb="2" eb="4">
      <t>ゼッカ</t>
    </rPh>
    <phoneticPr fontId="2"/>
  </si>
  <si>
    <t>0：経口</t>
    <rPh sb="2" eb="4">
      <t>ケイコウ</t>
    </rPh>
    <phoneticPr fontId="2"/>
  </si>
  <si>
    <t>13140400000000</t>
    <phoneticPr fontId="1"/>
  </si>
  <si>
    <t>61100000000000</t>
    <phoneticPr fontId="1"/>
  </si>
  <si>
    <t>62100900000000</t>
    <phoneticPr fontId="1"/>
  </si>
  <si>
    <t>64199900000000</t>
    <phoneticPr fontId="1"/>
  </si>
  <si>
    <t>注３</t>
    <rPh sb="0" eb="1">
      <t>チュウ</t>
    </rPh>
    <phoneticPr fontId="1"/>
  </si>
  <si>
    <t>血糖値○○mg/dL以上（注２）</t>
    <phoneticPr fontId="2"/>
  </si>
  <si>
    <t>注４</t>
    <rPh sb="0" eb="1">
      <t>チュウ</t>
    </rPh>
    <phoneticPr fontId="1"/>
  </si>
  <si>
    <t>この用法は外用でのみ使用される。</t>
    <rPh sb="2" eb="4">
      <t>ヨウホウ</t>
    </rPh>
    <rPh sb="5" eb="7">
      <t>ガイヨウ</t>
    </rPh>
    <rPh sb="10" eb="12">
      <t>シヨウ</t>
    </rPh>
    <phoneticPr fontId="1"/>
  </si>
  <si>
    <t>コード中のNに設定される時刻文字に対応する時刻数字が用語中に設定される。</t>
    <rPh sb="3" eb="4">
      <t>チュウ</t>
    </rPh>
    <rPh sb="7" eb="9">
      <t>セッテイ</t>
    </rPh>
    <rPh sb="12" eb="14">
      <t>ジコク</t>
    </rPh>
    <rPh sb="14" eb="16">
      <t>モジ</t>
    </rPh>
    <rPh sb="17" eb="19">
      <t>タイオウ</t>
    </rPh>
    <rPh sb="21" eb="23">
      <t>ジコク</t>
    </rPh>
    <rPh sb="23" eb="25">
      <t>スウジ</t>
    </rPh>
    <rPh sb="26" eb="28">
      <t>ヨウゴ</t>
    </rPh>
    <rPh sb="28" eb="29">
      <t>チュウ</t>
    </rPh>
    <rPh sb="30" eb="32">
      <t>セッテイ</t>
    </rPh>
    <phoneticPr fontId="1"/>
  </si>
  <si>
    <t>11000090000000</t>
    <phoneticPr fontId="1"/>
  </si>
  <si>
    <t>内用目的のコード"11000090000000"と外用目的のコード"61000090000000"に同一の用語が割り当てられている。</t>
    <rPh sb="0" eb="2">
      <t>ナイヨウ</t>
    </rPh>
    <rPh sb="2" eb="4">
      <t>モクテキ</t>
    </rPh>
    <rPh sb="25" eb="27">
      <t>ガイヨウ</t>
    </rPh>
    <rPh sb="27" eb="29">
      <t>モクテキ</t>
    </rPh>
    <rPh sb="50" eb="52">
      <t>ドウイツ</t>
    </rPh>
    <rPh sb="53" eb="55">
      <t>ヨウゴ</t>
    </rPh>
    <rPh sb="56" eb="57">
      <t>ワ</t>
    </rPh>
    <rPh sb="58" eb="59">
      <t>ア</t>
    </rPh>
    <phoneticPr fontId="1"/>
  </si>
  <si>
    <t>外用用法の整理番号2105の注を参照</t>
    <rPh sb="0" eb="2">
      <t>ガイヨウ</t>
    </rPh>
    <rPh sb="2" eb="4">
      <t>ヨウホウ</t>
    </rPh>
    <rPh sb="5" eb="7">
      <t>セイリ</t>
    </rPh>
    <rPh sb="7" eb="9">
      <t>バンゴウ</t>
    </rPh>
    <rPh sb="14" eb="15">
      <t>チュウ</t>
    </rPh>
    <rPh sb="16" eb="18">
      <t>サンショウ</t>
    </rPh>
    <phoneticPr fontId="1"/>
  </si>
  <si>
    <t>内用目的のコード“11100000000000”の用語は"1日1回就寝前"、外用目的のコード"61100000000000"の用語は“１日１回就寝時”と異なっている（「標準用法用語集（第1版）」に合わせたもの）。</t>
    <rPh sb="25" eb="27">
      <t>ヨウゴ</t>
    </rPh>
    <rPh sb="30" eb="31">
      <t>ニチ</t>
    </rPh>
    <rPh sb="32" eb="33">
      <t>カイ</t>
    </rPh>
    <rPh sb="33" eb="36">
      <t>シュウシンマエ</t>
    </rPh>
    <rPh sb="38" eb="40">
      <t>ガイヨウ</t>
    </rPh>
    <rPh sb="40" eb="42">
      <t>モクテキ</t>
    </rPh>
    <rPh sb="63" eb="65">
      <t>ヨウゴ</t>
    </rPh>
    <rPh sb="68" eb="69">
      <t>ニチ</t>
    </rPh>
    <rPh sb="70" eb="71">
      <t>カイ</t>
    </rPh>
    <rPh sb="71" eb="74">
      <t>シュウシンジ</t>
    </rPh>
    <rPh sb="76" eb="77">
      <t>コト</t>
    </rPh>
    <rPh sb="98" eb="99">
      <t>ア</t>
    </rPh>
    <phoneticPr fontId="1"/>
  </si>
  <si>
    <t>１日１回朝食直後</t>
    <rPh sb="1" eb="2">
      <t>ニチ</t>
    </rPh>
    <rPh sb="3" eb="4">
      <t>カイ</t>
    </rPh>
    <rPh sb="4" eb="6">
      <t>チョウショク</t>
    </rPh>
    <rPh sb="6" eb="8">
      <t>チョクゴ</t>
    </rPh>
    <phoneticPr fontId="2"/>
  </si>
  <si>
    <t>0003</t>
    <phoneticPr fontId="1"/>
  </si>
  <si>
    <t>１日１回昼食直後</t>
    <rPh sb="1" eb="2">
      <t>ニチ</t>
    </rPh>
    <rPh sb="3" eb="4">
      <t>カイ</t>
    </rPh>
    <rPh sb="4" eb="6">
      <t>チュウショク</t>
    </rPh>
    <rPh sb="6" eb="8">
      <t>チョクゴ</t>
    </rPh>
    <phoneticPr fontId="2"/>
  </si>
  <si>
    <t>0030</t>
    <phoneticPr fontId="1"/>
  </si>
  <si>
    <t>１日１回夕食直前</t>
    <rPh sb="1" eb="2">
      <t>ニチ</t>
    </rPh>
    <rPh sb="3" eb="4">
      <t>カイ</t>
    </rPh>
    <rPh sb="4" eb="6">
      <t>ユウショク</t>
    </rPh>
    <rPh sb="7" eb="8">
      <t>マエ</t>
    </rPh>
    <phoneticPr fontId="2"/>
  </si>
  <si>
    <t>0200</t>
    <phoneticPr fontId="1"/>
  </si>
  <si>
    <t>１日１回夕食直後</t>
    <rPh sb="1" eb="2">
      <t>ニチ</t>
    </rPh>
    <rPh sb="3" eb="4">
      <t>カイ</t>
    </rPh>
    <rPh sb="4" eb="6">
      <t>ユウショク</t>
    </rPh>
    <rPh sb="7" eb="8">
      <t>ゴ</t>
    </rPh>
    <phoneticPr fontId="2"/>
  </si>
  <si>
    <t>0300</t>
    <phoneticPr fontId="1"/>
  </si>
  <si>
    <t>１日２回朝昼食直前</t>
    <rPh sb="7" eb="8">
      <t>チョク</t>
    </rPh>
    <phoneticPr fontId="2"/>
  </si>
  <si>
    <t>0022</t>
    <phoneticPr fontId="1"/>
  </si>
  <si>
    <t>１日２回朝夕食直前</t>
    <rPh sb="7" eb="8">
      <t>チョク</t>
    </rPh>
    <phoneticPr fontId="2"/>
  </si>
  <si>
    <t>0202</t>
    <phoneticPr fontId="1"/>
  </si>
  <si>
    <t>１日２回朝夕食直後</t>
    <rPh sb="7" eb="8">
      <t>チョク</t>
    </rPh>
    <phoneticPr fontId="2"/>
  </si>
  <si>
    <t>0303</t>
    <phoneticPr fontId="1"/>
  </si>
  <si>
    <t>１日２回昼夕食直前</t>
    <rPh sb="7" eb="8">
      <t>チョク</t>
    </rPh>
    <phoneticPr fontId="2"/>
  </si>
  <si>
    <t>0220</t>
    <phoneticPr fontId="1"/>
  </si>
  <si>
    <t>１日３回朝昼夕食直後</t>
    <rPh sb="1" eb="2">
      <t>ニチ</t>
    </rPh>
    <rPh sb="3" eb="4">
      <t>カイ</t>
    </rPh>
    <rPh sb="4" eb="5">
      <t>アサ</t>
    </rPh>
    <rPh sb="5" eb="6">
      <t>ヒル</t>
    </rPh>
    <rPh sb="6" eb="7">
      <t>ユウ</t>
    </rPh>
    <rPh sb="8" eb="10">
      <t>チョクゴ</t>
    </rPh>
    <phoneticPr fontId="2"/>
  </si>
  <si>
    <t>0333</t>
    <phoneticPr fontId="1"/>
  </si>
  <si>
    <t>11000300000000</t>
    <phoneticPr fontId="1"/>
  </si>
  <si>
    <t>１日１回朝食直後</t>
    <rPh sb="1" eb="2">
      <t>ニチ</t>
    </rPh>
    <rPh sb="3" eb="4">
      <t>カイ</t>
    </rPh>
    <rPh sb="4" eb="6">
      <t>チョウショク</t>
    </rPh>
    <rPh sb="6" eb="7">
      <t>チョク</t>
    </rPh>
    <rPh sb="7" eb="8">
      <t>ゴ</t>
    </rPh>
    <phoneticPr fontId="2"/>
  </si>
  <si>
    <t>11003000000000</t>
    <phoneticPr fontId="1"/>
  </si>
  <si>
    <t>１日１回昼食直後</t>
    <rPh sb="1" eb="2">
      <t>ニチ</t>
    </rPh>
    <rPh sb="3" eb="4">
      <t>カイ</t>
    </rPh>
    <rPh sb="4" eb="6">
      <t>チュウショク</t>
    </rPh>
    <rPh sb="6" eb="7">
      <t>チョク</t>
    </rPh>
    <rPh sb="7" eb="8">
      <t>ゴ</t>
    </rPh>
    <phoneticPr fontId="2"/>
  </si>
  <si>
    <t>11020000000000</t>
    <phoneticPr fontId="1"/>
  </si>
  <si>
    <t>１日１回夕食直前</t>
    <rPh sb="1" eb="2">
      <t>ニチ</t>
    </rPh>
    <rPh sb="3" eb="4">
      <t>カイ</t>
    </rPh>
    <rPh sb="4" eb="6">
      <t>ユウショク</t>
    </rPh>
    <rPh sb="6" eb="7">
      <t>チョク</t>
    </rPh>
    <rPh sb="7" eb="8">
      <t>マエ</t>
    </rPh>
    <phoneticPr fontId="2"/>
  </si>
  <si>
    <t>11030000000000</t>
    <phoneticPr fontId="1"/>
  </si>
  <si>
    <t>１日１回夕食直後</t>
    <rPh sb="1" eb="2">
      <t>ニチ</t>
    </rPh>
    <rPh sb="3" eb="4">
      <t>カイ</t>
    </rPh>
    <rPh sb="4" eb="6">
      <t>ユウショク</t>
    </rPh>
    <rPh sb="6" eb="7">
      <t>チョク</t>
    </rPh>
    <rPh sb="7" eb="8">
      <t>ゴ</t>
    </rPh>
    <phoneticPr fontId="2"/>
  </si>
  <si>
    <t>12002200000000</t>
    <phoneticPr fontId="1"/>
  </si>
  <si>
    <t>12020200000000</t>
    <phoneticPr fontId="1"/>
  </si>
  <si>
    <t>12030300000000</t>
    <phoneticPr fontId="1"/>
  </si>
  <si>
    <t>１日２回朝夕食直後</t>
    <rPh sb="4" eb="5">
      <t>アサ</t>
    </rPh>
    <rPh sb="7" eb="8">
      <t>チョク</t>
    </rPh>
    <rPh sb="8" eb="9">
      <t>ゴ</t>
    </rPh>
    <phoneticPr fontId="2"/>
  </si>
  <si>
    <t>12022000000000</t>
    <phoneticPr fontId="1"/>
  </si>
  <si>
    <t>13033300000000</t>
    <phoneticPr fontId="1"/>
  </si>
  <si>
    <t>１日３回朝昼夕食直後</t>
    <rPh sb="4" eb="5">
      <t>アサ</t>
    </rPh>
    <rPh sb="5" eb="6">
      <t>ヒル</t>
    </rPh>
    <rPh sb="6" eb="7">
      <t>ユウ</t>
    </rPh>
    <rPh sb="9" eb="10">
      <t>ゴ</t>
    </rPh>
    <phoneticPr fontId="2"/>
  </si>
  <si>
    <t>処方データ交換規約V2(HL7)HL70335準拠</t>
    <rPh sb="0" eb="2">
      <t>ショホウ</t>
    </rPh>
    <rPh sb="5" eb="7">
      <t>コウカン</t>
    </rPh>
    <rPh sb="7" eb="9">
      <t>キヤク</t>
    </rPh>
    <rPh sb="23" eb="25">
      <t>ジュンキョ</t>
    </rPh>
    <phoneticPr fontId="1"/>
  </si>
  <si>
    <t>膀胱注入</t>
    <phoneticPr fontId="2"/>
  </si>
  <si>
    <t>U</t>
    <phoneticPr fontId="2"/>
  </si>
  <si>
    <t>バッカル（歯茎と頬の間に挟む）</t>
    <phoneticPr fontId="2"/>
  </si>
  <si>
    <t>※2015/12/16追加</t>
    <rPh sb="11" eb="13">
      <t>ツイカ</t>
    </rPh>
    <phoneticPr fontId="2"/>
  </si>
  <si>
    <t>注射</t>
    <rPh sb="0" eb="2">
      <t>チュウシャ</t>
    </rPh>
    <phoneticPr fontId="2"/>
  </si>
  <si>
    <t>注入</t>
    <rPh sb="0" eb="2">
      <t>チュウニュウ</t>
    </rPh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</si>
  <si>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</si>
  <si>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</si>
  <si>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</si>
  <si>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</si>
  <si>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E</t>
    <phoneticPr fontId="2"/>
  </si>
  <si>
    <t>F</t>
    <phoneticPr fontId="2"/>
  </si>
  <si>
    <t>G</t>
    <phoneticPr fontId="2"/>
  </si>
  <si>
    <t>H</t>
    <phoneticPr fontId="2"/>
  </si>
  <si>
    <t>Z</t>
    <phoneticPr fontId="2"/>
  </si>
  <si>
    <t>静脈注射</t>
    <phoneticPr fontId="2"/>
  </si>
  <si>
    <t>中心静脈注射</t>
    <phoneticPr fontId="2"/>
  </si>
  <si>
    <t>皮下注射</t>
    <phoneticPr fontId="2"/>
  </si>
  <si>
    <t>筋肉内注射</t>
    <phoneticPr fontId="2"/>
  </si>
  <si>
    <t>皮内注射</t>
    <phoneticPr fontId="2"/>
  </si>
  <si>
    <t>動脈注射</t>
    <phoneticPr fontId="2"/>
  </si>
  <si>
    <t>硬膜外注射</t>
    <phoneticPr fontId="2"/>
  </si>
  <si>
    <t>脳脊髄腔注射</t>
    <phoneticPr fontId="2"/>
  </si>
  <si>
    <t>骨髄内注射</t>
    <phoneticPr fontId="2"/>
  </si>
  <si>
    <t>関節腔内注射</t>
    <phoneticPr fontId="2"/>
  </si>
  <si>
    <t>腱鞘内注射</t>
    <phoneticPr fontId="2"/>
  </si>
  <si>
    <t>腱鞘周囲注射</t>
    <phoneticPr fontId="2"/>
  </si>
  <si>
    <t>硝子体内注射</t>
    <phoneticPr fontId="2"/>
  </si>
  <si>
    <t>結膜下注射</t>
    <phoneticPr fontId="2"/>
  </si>
  <si>
    <t>テノン氏のう内注射</t>
    <phoneticPr fontId="2"/>
  </si>
  <si>
    <t>耳茸内注射</t>
    <phoneticPr fontId="2"/>
  </si>
  <si>
    <t>咽頭注射</t>
    <phoneticPr fontId="2"/>
  </si>
  <si>
    <t>胸腔内注射</t>
    <phoneticPr fontId="2"/>
  </si>
  <si>
    <t>痔核注射</t>
    <phoneticPr fontId="2"/>
  </si>
  <si>
    <t>角膜内注射</t>
    <phoneticPr fontId="2"/>
  </si>
  <si>
    <t>球後注射</t>
    <phoneticPr fontId="2"/>
  </si>
  <si>
    <t>腹腔内注射</t>
    <phoneticPr fontId="2"/>
  </si>
  <si>
    <t>局所・病巣内注射</t>
    <phoneticPr fontId="2"/>
  </si>
  <si>
    <t>腹膜透析</t>
    <phoneticPr fontId="2"/>
  </si>
  <si>
    <t>気管内注入</t>
    <phoneticPr fontId="2"/>
  </si>
  <si>
    <t>涙のう内注入</t>
    <phoneticPr fontId="2"/>
  </si>
  <si>
    <t>鼓室内注入</t>
    <phoneticPr fontId="2"/>
  </si>
  <si>
    <t>滑液囊穿刺後の注入</t>
    <phoneticPr fontId="2"/>
  </si>
  <si>
    <t>腹腔内注入</t>
    <phoneticPr fontId="2"/>
  </si>
  <si>
    <t>病巣内注入</t>
    <phoneticPr fontId="2"/>
  </si>
  <si>
    <t>J</t>
    <phoneticPr fontId="2"/>
  </si>
  <si>
    <t>K</t>
    <phoneticPr fontId="2"/>
  </si>
  <si>
    <t>L</t>
    <phoneticPr fontId="2"/>
  </si>
  <si>
    <t>M</t>
    <phoneticPr fontId="2"/>
  </si>
  <si>
    <t>N</t>
    <phoneticPr fontId="2"/>
  </si>
  <si>
    <t>P</t>
    <phoneticPr fontId="2"/>
  </si>
  <si>
    <t>Q</t>
    <phoneticPr fontId="2"/>
  </si>
  <si>
    <t>R</t>
    <phoneticPr fontId="2"/>
  </si>
  <si>
    <t>１日１回哺乳時</t>
    <rPh sb="1" eb="2">
      <t>ニチ</t>
    </rPh>
    <rPh sb="3" eb="4">
      <t>カイ</t>
    </rPh>
    <rPh sb="4" eb="6">
      <t>ホニュウ</t>
    </rPh>
    <rPh sb="6" eb="7">
      <t>ジュニュウジ</t>
    </rPh>
    <phoneticPr fontId="2"/>
  </si>
  <si>
    <t>１日２回哺乳時</t>
    <rPh sb="1" eb="2">
      <t>ニチ</t>
    </rPh>
    <rPh sb="3" eb="4">
      <t>カイ</t>
    </rPh>
    <phoneticPr fontId="2"/>
  </si>
  <si>
    <t>１日３回哺乳時</t>
    <rPh sb="1" eb="2">
      <t>ニチ</t>
    </rPh>
    <rPh sb="3" eb="4">
      <t>カイ</t>
    </rPh>
    <phoneticPr fontId="2"/>
  </si>
  <si>
    <t>１日４回哺乳時</t>
    <rPh sb="1" eb="2">
      <t>ニチ</t>
    </rPh>
    <rPh sb="3" eb="4">
      <t>カイ</t>
    </rPh>
    <phoneticPr fontId="2"/>
  </si>
  <si>
    <t>１日５回哺乳時</t>
    <rPh sb="1" eb="2">
      <t>ニチ</t>
    </rPh>
    <rPh sb="3" eb="4">
      <t>カイ</t>
    </rPh>
    <phoneticPr fontId="2"/>
  </si>
  <si>
    <t>１日６回哺乳時</t>
    <rPh sb="1" eb="2">
      <t>ニチ</t>
    </rPh>
    <rPh sb="3" eb="4">
      <t>カイ</t>
    </rPh>
    <phoneticPr fontId="2"/>
  </si>
  <si>
    <t>１日８回哺乳時</t>
    <rPh sb="1" eb="2">
      <t>ニチ</t>
    </rPh>
    <rPh sb="3" eb="4">
      <t>カイ</t>
    </rPh>
    <phoneticPr fontId="2"/>
  </si>
  <si>
    <t>１日１０回哺乳時</t>
    <rPh sb="1" eb="2">
      <t>ニチ</t>
    </rPh>
    <rPh sb="4" eb="5">
      <t>カイ</t>
    </rPh>
    <phoneticPr fontId="2"/>
  </si>
  <si>
    <t>１日１２回哺乳時</t>
    <rPh sb="1" eb="2">
      <t>ニチ</t>
    </rPh>
    <rPh sb="4" eb="5">
      <t>カイ</t>
    </rPh>
    <phoneticPr fontId="2"/>
  </si>
  <si>
    <t>　2：バッカル（歯茎と頬の間に挟む）</t>
    <rPh sb="8" eb="10">
      <t>ハグキ</t>
    </rPh>
    <rPh sb="11" eb="12">
      <t>ホホ</t>
    </rPh>
    <rPh sb="13" eb="14">
      <t>アイダ</t>
    </rPh>
    <rPh sb="15" eb="16">
      <t>ハサ</t>
    </rPh>
    <phoneticPr fontId="2"/>
  </si>
  <si>
    <t>　0：経口</t>
    <rPh sb="3" eb="5">
      <t>ケイコウ</t>
    </rPh>
    <phoneticPr fontId="2"/>
  </si>
  <si>
    <t>　1：舌下</t>
    <rPh sb="3" eb="5">
      <t>ゼッカ</t>
    </rPh>
    <phoneticPr fontId="2"/>
  </si>
  <si>
    <t>　3：口腔内塗布</t>
    <rPh sb="3" eb="5">
      <t>コウコウ</t>
    </rPh>
    <rPh sb="5" eb="6">
      <t>ナイ</t>
    </rPh>
    <rPh sb="6" eb="8">
      <t>トフ</t>
    </rPh>
    <phoneticPr fontId="2"/>
  </si>
  <si>
    <t>注２: 具体的な数値による条件指定がある場合のコードがこの表では記載されており（つまり第7桁イベント附帯条件区分に0でない値が設定されている）、この場合、数値条件そのものは別途記述することになる（仕様書参照）。</t>
    <rPh sb="0" eb="1">
      <t>チュウ</t>
    </rPh>
    <rPh sb="4" eb="7">
      <t>グタイテキ</t>
    </rPh>
    <rPh sb="8" eb="10">
      <t>スウチ</t>
    </rPh>
    <rPh sb="13" eb="15">
      <t>ジョウケン</t>
    </rPh>
    <rPh sb="15" eb="17">
      <t>シテイ</t>
    </rPh>
    <rPh sb="20" eb="22">
      <t>バアイ</t>
    </rPh>
    <rPh sb="29" eb="30">
      <t>ヒョウ</t>
    </rPh>
    <rPh sb="32" eb="34">
      <t>キサイ</t>
    </rPh>
    <rPh sb="43" eb="44">
      <t>ダイ</t>
    </rPh>
    <rPh sb="45" eb="46">
      <t>ケタ</t>
    </rPh>
    <rPh sb="50" eb="52">
      <t>フタイ</t>
    </rPh>
    <rPh sb="52" eb="54">
      <t>ジョウケン</t>
    </rPh>
    <rPh sb="54" eb="56">
      <t>クブン</t>
    </rPh>
    <rPh sb="61" eb="62">
      <t>アタイ</t>
    </rPh>
    <rPh sb="63" eb="65">
      <t>セッテイ</t>
    </rPh>
    <rPh sb="74" eb="76">
      <t>バアイ</t>
    </rPh>
    <rPh sb="77" eb="79">
      <t>スウチ</t>
    </rPh>
    <rPh sb="79" eb="81">
      <t>ジョウケン</t>
    </rPh>
    <rPh sb="86" eb="88">
      <t>ベット</t>
    </rPh>
    <rPh sb="88" eb="90">
      <t>キジュツ</t>
    </rPh>
    <rPh sb="98" eb="101">
      <t>シヨウショ</t>
    </rPh>
    <rPh sb="101" eb="103">
      <t>サンショウ</t>
    </rPh>
    <phoneticPr fontId="2"/>
  </si>
  <si>
    <t>3：口腔内塗布</t>
    <rPh sb="2" eb="4">
      <t>コウコウ</t>
    </rPh>
    <rPh sb="4" eb="5">
      <t>ナイ</t>
    </rPh>
    <rPh sb="5" eb="7">
      <t>トフ</t>
    </rPh>
    <phoneticPr fontId="2"/>
  </si>
  <si>
    <t>2：バッカル（歯茎と頬の間に挟む）</t>
    <rPh sb="7" eb="9">
      <t>ハグキ</t>
    </rPh>
    <rPh sb="10" eb="11">
      <t>ホホ</t>
    </rPh>
    <rPh sb="12" eb="13">
      <t>アイダ</t>
    </rPh>
    <rPh sb="14" eb="15">
      <t>ハサ</t>
    </rPh>
    <phoneticPr fontId="2"/>
  </si>
  <si>
    <t>用法種別</t>
    <rPh sb="0" eb="2">
      <t>ヨウホウ</t>
    </rPh>
    <rPh sb="2" eb="4">
      <t>シュベツ</t>
    </rPh>
    <phoneticPr fontId="2"/>
  </si>
  <si>
    <t>タイミング
種別</t>
    <rPh sb="6" eb="8">
      <t>シュベツ</t>
    </rPh>
    <phoneticPr fontId="2"/>
  </si>
  <si>
    <t>基本
用法
区分</t>
    <rPh sb="0" eb="2">
      <t>キホＮ</t>
    </rPh>
    <rPh sb="3" eb="5">
      <t>ヨウホウ</t>
    </rPh>
    <rPh sb="6" eb="8">
      <t>クブＮ</t>
    </rPh>
    <phoneticPr fontId="1"/>
  </si>
  <si>
    <t>用法
詳細
区分</t>
    <phoneticPr fontId="2"/>
  </si>
  <si>
    <t>タイミング
指定
区分</t>
    <phoneticPr fontId="2"/>
  </si>
  <si>
    <t>１日内のタイミングに関連する情報</t>
    <rPh sb="1" eb="2">
      <t>ニチ</t>
    </rPh>
    <rPh sb="2" eb="3">
      <t>ナイ</t>
    </rPh>
    <rPh sb="10" eb="12">
      <t>カンレン</t>
    </rPh>
    <rPh sb="14" eb="16">
      <t>ジョウホウ</t>
    </rPh>
    <phoneticPr fontId="2"/>
  </si>
  <si>
    <t>時間的要素・
機器区分</t>
    <rPh sb="0" eb="3">
      <t>ジカンテキ</t>
    </rPh>
    <rPh sb="3" eb="5">
      <t>ヨウソ</t>
    </rPh>
    <rPh sb="7" eb="9">
      <t>キキ</t>
    </rPh>
    <rPh sb="9" eb="11">
      <t>クブン</t>
    </rPh>
    <phoneticPr fontId="2"/>
  </si>
  <si>
    <t>実施環境・施行者</t>
    <rPh sb="0" eb="2">
      <t>ジッシ</t>
    </rPh>
    <rPh sb="2" eb="4">
      <t>カンキョウ</t>
    </rPh>
    <rPh sb="5" eb="7">
      <t>シコウ</t>
    </rPh>
    <rPh sb="7" eb="8">
      <t>シャ</t>
    </rPh>
    <phoneticPr fontId="2"/>
  </si>
  <si>
    <t>1:内服</t>
    <rPh sb="2" eb="4">
      <t>ナイフク</t>
    </rPh>
    <phoneticPr fontId="1"/>
  </si>
  <si>
    <t>2:外用</t>
    <rPh sb="2" eb="4">
      <t>ガイヨウ</t>
    </rPh>
    <phoneticPr fontId="1"/>
  </si>
  <si>
    <t>1:内服
2:外用</t>
    <rPh sb="2" eb="4">
      <t>ナイフク</t>
    </rPh>
    <rPh sb="7" eb="9">
      <t>ガイヨウ</t>
    </rPh>
    <phoneticPr fontId="1"/>
  </si>
  <si>
    <t>注射・注入</t>
    <rPh sb="0" eb="2">
      <t>チュウシャ</t>
    </rPh>
    <rPh sb="3" eb="5">
      <t>チュウニュウ</t>
    </rPh>
    <phoneticPr fontId="2"/>
  </si>
  <si>
    <t>上記すべて可能</t>
    <rPh sb="0" eb="2">
      <t>ジョウキ</t>
    </rPh>
    <rPh sb="5" eb="7">
      <t>カノウ</t>
    </rPh>
    <phoneticPr fontId="2"/>
  </si>
  <si>
    <t>3:注射
4:注入</t>
    <rPh sb="2" eb="4">
      <t>チュウシャ</t>
    </rPh>
    <rPh sb="7" eb="9">
      <t>チュウニュウ</t>
    </rPh>
    <phoneticPr fontId="1"/>
  </si>
  <si>
    <t>上記準拠</t>
    <rPh sb="0" eb="2">
      <t>ジョウキ</t>
    </rPh>
    <rPh sb="2" eb="4">
      <t>ジュンキョ</t>
    </rPh>
    <phoneticPr fontId="2"/>
  </si>
  <si>
    <t>0～3</t>
    <phoneticPr fontId="1"/>
  </si>
  <si>
    <t>時刻指定の服用＊</t>
    <phoneticPr fontId="2"/>
  </si>
  <si>
    <t>１日３回朝昼夕食後</t>
    <phoneticPr fontId="2"/>
  </si>
  <si>
    <t>2</t>
    <phoneticPr fontId="1"/>
  </si>
  <si>
    <t>１日での服用開始時刻＊</t>
    <phoneticPr fontId="1"/>
  </si>
  <si>
    <t>１日３回　８時間毎</t>
    <phoneticPr fontId="2"/>
  </si>
  <si>
    <t>1日回数と服用時刻を明示
（時刻指定型Ⅰ）</t>
    <phoneticPr fontId="2"/>
  </si>
  <si>
    <t>3</t>
    <phoneticPr fontId="1"/>
  </si>
  <si>
    <t>1日回数とイベントを明示
（時刻指定型Ⅱ）</t>
    <phoneticPr fontId="2"/>
  </si>
  <si>
    <t>4</t>
    <phoneticPr fontId="1"/>
  </si>
  <si>
    <t>１日3回　哺乳時</t>
    <phoneticPr fontId="2"/>
  </si>
  <si>
    <t>生活リズム基本</t>
    <phoneticPr fontId="2"/>
  </si>
  <si>
    <t>A～U</t>
    <phoneticPr fontId="1"/>
  </si>
  <si>
    <t>夕の使用指定</t>
    <phoneticPr fontId="2"/>
  </si>
  <si>
    <t>昼の使用指定</t>
    <phoneticPr fontId="2"/>
  </si>
  <si>
    <t>朝の使用指定</t>
    <phoneticPr fontId="2"/>
  </si>
  <si>
    <t>起床時の使用指定</t>
    <phoneticPr fontId="2"/>
  </si>
  <si>
    <t>時刻指定の使用＊</t>
    <phoneticPr fontId="2"/>
  </si>
  <si>
    <t>1日回数だけを明示</t>
    <phoneticPr fontId="2"/>
  </si>
  <si>
    <t>7</t>
    <phoneticPr fontId="1"/>
  </si>
  <si>
    <t>外用回数の補足情報＊</t>
    <phoneticPr fontId="1"/>
  </si>
  <si>
    <t>時間間隔で明示</t>
    <phoneticPr fontId="2"/>
  </si>
  <si>
    <t>8</t>
    <phoneticPr fontId="1"/>
  </si>
  <si>
    <t>時間間隔</t>
    <phoneticPr fontId="2"/>
  </si>
  <si>
    <t>時間間隔の補足情報＊</t>
    <phoneticPr fontId="1"/>
  </si>
  <si>
    <t>頓用</t>
    <phoneticPr fontId="2"/>
  </si>
  <si>
    <t>０～U</t>
    <phoneticPr fontId="1"/>
  </si>
  <si>
    <t>5</t>
    <phoneticPr fontId="1"/>
  </si>
  <si>
    <t xml:space="preserve">最低時間間隔＊
</t>
    <phoneticPr fontId="1"/>
  </si>
  <si>
    <t>1日最大用法回数
＊</t>
    <phoneticPr fontId="1"/>
  </si>
  <si>
    <t>0～Z</t>
    <phoneticPr fontId="1"/>
  </si>
  <si>
    <t>1～5</t>
    <phoneticPr fontId="1"/>
  </si>
  <si>
    <t>1～4</t>
    <phoneticPr fontId="1"/>
  </si>
  <si>
    <t>8桁補足用法コード仕様表</t>
    <rPh sb="1" eb="2">
      <t>ケタ</t>
    </rPh>
    <rPh sb="2" eb="4">
      <t>ホソク</t>
    </rPh>
    <rPh sb="4" eb="6">
      <t>ヨウホウ</t>
    </rPh>
    <rPh sb="9" eb="11">
      <t>シヨウ</t>
    </rPh>
    <rPh sb="11" eb="12">
      <t>ヒョウ</t>
    </rPh>
    <phoneticPr fontId="2"/>
  </si>
  <si>
    <t>補足用法
種別</t>
    <rPh sb="0" eb="2">
      <t>ホソク</t>
    </rPh>
    <rPh sb="2" eb="4">
      <t>ヨウホウ</t>
    </rPh>
    <rPh sb="5" eb="7">
      <t>シュベツ</t>
    </rPh>
    <phoneticPr fontId="1"/>
  </si>
  <si>
    <t>補足用法区分</t>
    <rPh sb="0" eb="2">
      <t>ホソク</t>
    </rPh>
    <rPh sb="2" eb="4">
      <t>ヨウホウ</t>
    </rPh>
    <rPh sb="4" eb="6">
      <t>クブン</t>
    </rPh>
    <phoneticPr fontId="1"/>
  </si>
  <si>
    <t>補足用法に関連する情報</t>
    <rPh sb="0" eb="2">
      <t>ホソク</t>
    </rPh>
    <rPh sb="2" eb="4">
      <t>ヨウホウ</t>
    </rPh>
    <rPh sb="5" eb="7">
      <t>カンレン</t>
    </rPh>
    <rPh sb="9" eb="11">
      <t>ジョウホウ</t>
    </rPh>
    <phoneticPr fontId="1"/>
  </si>
  <si>
    <t>日付間隔指定</t>
    <rPh sb="0" eb="2">
      <t>ヒヅ</t>
    </rPh>
    <rPh sb="2" eb="4">
      <t>カンカク</t>
    </rPh>
    <rPh sb="4" eb="6">
      <t>シテイ</t>
    </rPh>
    <phoneticPr fontId="2"/>
  </si>
  <si>
    <t>I</t>
    <phoneticPr fontId="1"/>
  </si>
  <si>
    <t>連続服用日数</t>
    <rPh sb="0" eb="2">
      <t>レンゾク</t>
    </rPh>
    <rPh sb="2" eb="4">
      <t>フクヨウ</t>
    </rPh>
    <rPh sb="4" eb="6">
      <t>ニッスウ</t>
    </rPh>
    <phoneticPr fontId="1"/>
  </si>
  <si>
    <t>連続休薬日数</t>
    <rPh sb="0" eb="2">
      <t>レンゾク</t>
    </rPh>
    <rPh sb="2" eb="4">
      <t>キュウヤク</t>
    </rPh>
    <rPh sb="4" eb="6">
      <t>ニッスウ</t>
    </rPh>
    <phoneticPr fontId="1"/>
  </si>
  <si>
    <t>―</t>
    <phoneticPr fontId="1"/>
  </si>
  <si>
    <t>隔日投与</t>
    <rPh sb="0" eb="2">
      <t>カクジツ</t>
    </rPh>
    <rPh sb="2" eb="4">
      <t>トウヨ</t>
    </rPh>
    <phoneticPr fontId="2"/>
  </si>
  <si>
    <t>曜日指定</t>
    <rPh sb="0" eb="2">
      <t>ヨウビ</t>
    </rPh>
    <rPh sb="2" eb="4">
      <t>シテイ</t>
    </rPh>
    <phoneticPr fontId="2"/>
  </si>
  <si>
    <t>W</t>
    <phoneticPr fontId="1"/>
  </si>
  <si>
    <t>服用有無
（日曜）</t>
    <rPh sb="0" eb="2">
      <t>フクヨウ</t>
    </rPh>
    <rPh sb="2" eb="4">
      <t>ウム</t>
    </rPh>
    <rPh sb="6" eb="7">
      <t>ニチ</t>
    </rPh>
    <rPh sb="7" eb="8">
      <t>ヨウ</t>
    </rPh>
    <phoneticPr fontId="1"/>
  </si>
  <si>
    <t>服用有無
（月曜）</t>
    <rPh sb="0" eb="2">
      <t>フクヨウ</t>
    </rPh>
    <rPh sb="2" eb="4">
      <t>ウム</t>
    </rPh>
    <rPh sb="6" eb="7">
      <t>ゲツ</t>
    </rPh>
    <rPh sb="7" eb="8">
      <t>ヨウ</t>
    </rPh>
    <phoneticPr fontId="1"/>
  </si>
  <si>
    <t>服用有無
（火曜）</t>
    <rPh sb="0" eb="2">
      <t>フクヨウ</t>
    </rPh>
    <rPh sb="2" eb="4">
      <t>ウム</t>
    </rPh>
    <rPh sb="6" eb="7">
      <t>カ</t>
    </rPh>
    <rPh sb="7" eb="8">
      <t>ヨウ</t>
    </rPh>
    <phoneticPr fontId="1"/>
  </si>
  <si>
    <t>服用有無
（水曜）</t>
    <rPh sb="0" eb="2">
      <t>フクヨウ</t>
    </rPh>
    <rPh sb="2" eb="4">
      <t>ウム</t>
    </rPh>
    <rPh sb="6" eb="7">
      <t>スイ</t>
    </rPh>
    <rPh sb="7" eb="8">
      <t>ヨウ</t>
    </rPh>
    <phoneticPr fontId="1"/>
  </si>
  <si>
    <t>服用有無
（木曜）</t>
    <rPh sb="0" eb="2">
      <t>フクヨウ</t>
    </rPh>
    <rPh sb="2" eb="4">
      <t>ウム</t>
    </rPh>
    <rPh sb="6" eb="7">
      <t>モク</t>
    </rPh>
    <rPh sb="7" eb="8">
      <t>ヨウ</t>
    </rPh>
    <phoneticPr fontId="1"/>
  </si>
  <si>
    <t>服用有無
（金曜）</t>
    <rPh sb="0" eb="2">
      <t>フクヨウ</t>
    </rPh>
    <rPh sb="2" eb="4">
      <t>ウム</t>
    </rPh>
    <rPh sb="6" eb="7">
      <t>キン</t>
    </rPh>
    <rPh sb="7" eb="8">
      <t>ヨウ</t>
    </rPh>
    <phoneticPr fontId="1"/>
  </si>
  <si>
    <t>服用有無
（土曜）</t>
    <rPh sb="0" eb="2">
      <t>フクヨウ</t>
    </rPh>
    <rPh sb="2" eb="4">
      <t>ウム</t>
    </rPh>
    <rPh sb="6" eb="7">
      <t>ド</t>
    </rPh>
    <rPh sb="7" eb="8">
      <t>ヨウ</t>
    </rPh>
    <phoneticPr fontId="1"/>
  </si>
  <si>
    <t>火曜日、金曜日に服用</t>
    <phoneticPr fontId="2"/>
  </si>
  <si>
    <t>日付指定</t>
    <rPh sb="0" eb="2">
      <t>ヒヅケ</t>
    </rPh>
    <rPh sb="2" eb="4">
      <t>シテイ</t>
    </rPh>
    <phoneticPr fontId="2"/>
  </si>
  <si>
    <t>D</t>
    <phoneticPr fontId="1"/>
  </si>
  <si>
    <t>服用月</t>
    <rPh sb="0" eb="1">
      <t>フク</t>
    </rPh>
    <rPh sb="1" eb="2">
      <t>ヨウ</t>
    </rPh>
    <rPh sb="2" eb="3">
      <t>ツキ</t>
    </rPh>
    <phoneticPr fontId="1"/>
  </si>
  <si>
    <t>第1服用
日</t>
    <rPh sb="0" eb="1">
      <t>ダイ</t>
    </rPh>
    <rPh sb="5" eb="6">
      <t>ビ</t>
    </rPh>
    <phoneticPr fontId="1"/>
  </si>
  <si>
    <t>第２服用
日＊</t>
    <rPh sb="0" eb="1">
      <t>ダイ</t>
    </rPh>
    <rPh sb="5" eb="6">
      <t>ビ</t>
    </rPh>
    <phoneticPr fontId="1"/>
  </si>
  <si>
    <t>第３服用
日＊</t>
    <rPh sb="0" eb="1">
      <t>ダイ</t>
    </rPh>
    <rPh sb="5" eb="6">
      <t>ビ</t>
    </rPh>
    <phoneticPr fontId="1"/>
  </si>
  <si>
    <t>第４服用
日＊</t>
    <rPh sb="0" eb="1">
      <t>ダイ</t>
    </rPh>
    <rPh sb="5" eb="6">
      <t>ビ</t>
    </rPh>
    <phoneticPr fontId="1"/>
  </si>
  <si>
    <t>第５服用
日＊</t>
    <rPh sb="0" eb="1">
      <t>ダイ</t>
    </rPh>
    <rPh sb="5" eb="6">
      <t>ビ</t>
    </rPh>
    <phoneticPr fontId="1"/>
  </si>
  <si>
    <t>第６服用
日＊</t>
    <rPh sb="0" eb="1">
      <t>ダイ</t>
    </rPh>
    <rPh sb="5" eb="6">
      <t>ビ</t>
    </rPh>
    <phoneticPr fontId="1"/>
  </si>
  <si>
    <t>10日、20日、30日に服用</t>
    <phoneticPr fontId="2"/>
  </si>
  <si>
    <t>期間内回数指定</t>
    <rPh sb="0" eb="2">
      <t>キカン</t>
    </rPh>
    <rPh sb="2" eb="3">
      <t>ナイ</t>
    </rPh>
    <rPh sb="3" eb="5">
      <t>カイスウ</t>
    </rPh>
    <rPh sb="5" eb="7">
      <t>シテイ</t>
    </rPh>
    <phoneticPr fontId="2"/>
  </si>
  <si>
    <t>服用回数を指定する期間</t>
    <rPh sb="0" eb="2">
      <t>フクヨウ</t>
    </rPh>
    <rPh sb="2" eb="4">
      <t>カイスウ</t>
    </rPh>
    <rPh sb="5" eb="7">
      <t>シテイ</t>
    </rPh>
    <rPh sb="9" eb="11">
      <t>キカン</t>
    </rPh>
    <phoneticPr fontId="1"/>
  </si>
  <si>
    <t>指定期間内の服用回数</t>
    <rPh sb="0" eb="2">
      <t>シテイ</t>
    </rPh>
    <rPh sb="2" eb="5">
      <t>キカンナイ</t>
    </rPh>
    <rPh sb="6" eb="8">
      <t>フクヨウ</t>
    </rPh>
    <rPh sb="8" eb="10">
      <t>カイスウ</t>
    </rPh>
    <phoneticPr fontId="1"/>
  </si>
  <si>
    <t>週2回服用</t>
    <phoneticPr fontId="2"/>
  </si>
  <si>
    <t>不均等</t>
    <rPh sb="0" eb="1">
      <t>フ</t>
    </rPh>
    <rPh sb="1" eb="3">
      <t>キントウ</t>
    </rPh>
    <phoneticPr fontId="2"/>
  </si>
  <si>
    <t>V</t>
    <phoneticPr fontId="1"/>
  </si>
  <si>
    <t>指定するタイミングの服用順</t>
    <phoneticPr fontId="1"/>
  </si>
  <si>
    <t>指定したタイミングの服用量
（数字0～9、小数点、Nを使用）</t>
    <rPh sb="11" eb="12">
      <t>ヨウ</t>
    </rPh>
    <phoneticPr fontId="1"/>
  </si>
  <si>
    <t>朝1錠、昼2錠、夕3錠服用</t>
    <phoneticPr fontId="2"/>
  </si>
  <si>
    <r>
      <t>（注２）コード体系上は</t>
    </r>
    <r>
      <rPr>
        <sz val="10"/>
        <color rgb="FFFF0000"/>
        <rFont val="ＭＳ Ｐゴシック"/>
        <family val="3"/>
        <charset val="128"/>
      </rPr>
      <t>「1日回数とイベントを明示した内服用法（時刻指定型Ⅱ）」</t>
    </r>
    <r>
      <rPr>
        <sz val="10"/>
        <rFont val="ＭＳ Ｐゴシック"/>
        <family val="3"/>
        <charset val="128"/>
      </rPr>
      <t xml:space="preserve">であるが、標準用法上食事等をタイミングとするカテゴリーに入れられているので、同一のものを両方に記載した。 </t>
    </r>
    <r>
      <rPr>
        <sz val="10"/>
        <color rgb="FFFF0000"/>
        <rFont val="ＭＳ Ｐゴシック"/>
        <family val="3"/>
        <charset val="128"/>
      </rPr>
      <t>※ 2022/3/31修正</t>
    </r>
    <rPh sb="1" eb="2">
      <t>チュウ</t>
    </rPh>
    <rPh sb="7" eb="9">
      <t>タイケイ</t>
    </rPh>
    <rPh sb="9" eb="10">
      <t>ウエ</t>
    </rPh>
    <rPh sb="44" eb="46">
      <t>ヒョウジュン</t>
    </rPh>
    <rPh sb="46" eb="48">
      <t>ヨウホウ</t>
    </rPh>
    <rPh sb="48" eb="49">
      <t>ウエ</t>
    </rPh>
    <rPh sb="49" eb="51">
      <t>ショクジ</t>
    </rPh>
    <rPh sb="51" eb="52">
      <t>トウ</t>
    </rPh>
    <rPh sb="67" eb="68">
      <t>イ</t>
    </rPh>
    <rPh sb="77" eb="79">
      <t>ドウイツ</t>
    </rPh>
    <rPh sb="83" eb="85">
      <t>リョウホウ</t>
    </rPh>
    <rPh sb="86" eb="88">
      <t>キサイ</t>
    </rPh>
    <rPh sb="103" eb="105">
      <t>シュウセイ</t>
    </rPh>
    <phoneticPr fontId="1"/>
  </si>
  <si>
    <t>１日３回朝昼夕食直後</t>
    <rPh sb="1" eb="2">
      <t>ニチ</t>
    </rPh>
    <rPh sb="3" eb="4">
      <t>カイ</t>
    </rPh>
    <rPh sb="4" eb="5">
      <t>アサ</t>
    </rPh>
    <rPh sb="5" eb="6">
      <t>ヒル</t>
    </rPh>
    <rPh sb="6" eb="7">
      <t>ユウ</t>
    </rPh>
    <rPh sb="8" eb="10">
      <t>チョクゴ</t>
    </rPh>
    <phoneticPr fontId="1"/>
  </si>
  <si>
    <t>１日１回朝食事中</t>
    <rPh sb="1" eb="2">
      <t>ニチ</t>
    </rPh>
    <rPh sb="3" eb="4">
      <t>カイ</t>
    </rPh>
    <rPh sb="4" eb="5">
      <t>アサ</t>
    </rPh>
    <rPh sb="5" eb="7">
      <t>ショクジ</t>
    </rPh>
    <rPh sb="7" eb="8">
      <t>チュウ</t>
    </rPh>
    <phoneticPr fontId="2"/>
  </si>
  <si>
    <t>１日１回昼食事中</t>
    <rPh sb="1" eb="2">
      <t>ニチ</t>
    </rPh>
    <rPh sb="3" eb="4">
      <t>カイ</t>
    </rPh>
    <rPh sb="4" eb="5">
      <t>ヒル</t>
    </rPh>
    <rPh sb="5" eb="7">
      <t>ショクジ</t>
    </rPh>
    <rPh sb="7" eb="8">
      <t>チュウ</t>
    </rPh>
    <phoneticPr fontId="2"/>
  </si>
  <si>
    <t>１日１回夕食事中</t>
    <rPh sb="1" eb="2">
      <t>ニチ</t>
    </rPh>
    <rPh sb="3" eb="4">
      <t>カイ</t>
    </rPh>
    <rPh sb="4" eb="6">
      <t>ユウショク</t>
    </rPh>
    <rPh sb="7" eb="8">
      <t>チュウ</t>
    </rPh>
    <phoneticPr fontId="2"/>
  </si>
  <si>
    <t>１日２回朝昼食事中</t>
    <rPh sb="6" eb="9">
      <t>ショクジナカ</t>
    </rPh>
    <phoneticPr fontId="2"/>
  </si>
  <si>
    <t>１日２回朝夕食事中</t>
    <rPh sb="6" eb="9">
      <t>ショクジナカ</t>
    </rPh>
    <phoneticPr fontId="2"/>
  </si>
  <si>
    <t>１日２回昼夕食事中</t>
    <rPh sb="4" eb="5">
      <t>ヒル</t>
    </rPh>
    <rPh sb="6" eb="9">
      <t>ショクジナカ</t>
    </rPh>
    <phoneticPr fontId="2"/>
  </si>
  <si>
    <t>１日３回朝昼夕食事中</t>
    <rPh sb="4" eb="5">
      <t>アサ</t>
    </rPh>
    <rPh sb="5" eb="6">
      <t>ヒル</t>
    </rPh>
    <rPh sb="7" eb="10">
      <t>ショクジナカ</t>
    </rPh>
    <phoneticPr fontId="2"/>
  </si>
  <si>
    <t>１日１回夕食事中</t>
    <rPh sb="1" eb="2">
      <t>ニチ</t>
    </rPh>
    <rPh sb="3" eb="4">
      <t>カイ</t>
    </rPh>
    <rPh sb="4" eb="5">
      <t>ユウ</t>
    </rPh>
    <rPh sb="5" eb="7">
      <t>ショクジ</t>
    </rPh>
    <rPh sb="7" eb="8">
      <t>チュウ</t>
    </rPh>
    <phoneticPr fontId="2"/>
  </si>
  <si>
    <t>１日２回朝夕食事中</t>
    <rPh sb="5" eb="6">
      <t>ユウ</t>
    </rPh>
    <rPh sb="6" eb="9">
      <t>ショクジナカ</t>
    </rPh>
    <phoneticPr fontId="2"/>
  </si>
  <si>
    <t>１日２回昼夕食事中</t>
    <rPh sb="4" eb="5">
      <t>ヒル</t>
    </rPh>
    <rPh sb="5" eb="6">
      <t>ユウ</t>
    </rPh>
    <rPh sb="6" eb="9">
      <t>ショクジナカ</t>
    </rPh>
    <phoneticPr fontId="2"/>
  </si>
  <si>
    <t>１日３回朝昼夕食事中</t>
    <rPh sb="4" eb="5">
      <t>アサ</t>
    </rPh>
    <rPh sb="5" eb="6">
      <t>ヒル</t>
    </rPh>
    <rPh sb="6" eb="7">
      <t>ユウ</t>
    </rPh>
    <rPh sb="7" eb="9">
      <t>ショクジ</t>
    </rPh>
    <rPh sb="9" eb="10">
      <t>ナカ</t>
    </rPh>
    <phoneticPr fontId="2"/>
  </si>
  <si>
    <t>１日３回朝昼夕食事中</t>
    <rPh sb="4" eb="5">
      <t>アサ</t>
    </rPh>
    <rPh sb="5" eb="6">
      <t>ヒル</t>
    </rPh>
    <rPh sb="6" eb="7">
      <t>ユウ</t>
    </rPh>
    <rPh sb="7" eb="10">
      <t>ショクジナカ</t>
    </rPh>
    <phoneticPr fontId="2"/>
  </si>
  <si>
    <t>口角</t>
    <rPh sb="0" eb="1">
      <t>クチ</t>
    </rPh>
    <rPh sb="1" eb="2">
      <t>カク</t>
    </rPh>
    <phoneticPr fontId="2"/>
  </si>
  <si>
    <t>手首</t>
    <rPh sb="0" eb="1">
      <t>テ</t>
    </rPh>
    <rPh sb="1" eb="2">
      <t>クビ</t>
    </rPh>
    <phoneticPr fontId="2"/>
  </si>
  <si>
    <t>腰</t>
    <rPh sb="0" eb="1">
      <t>コシ</t>
    </rPh>
    <phoneticPr fontId="2"/>
  </si>
  <si>
    <t>足首</t>
    <rPh sb="0" eb="2">
      <t>アシクビ</t>
    </rPh>
    <phoneticPr fontId="2"/>
  </si>
  <si>
    <t>5C0</t>
    <phoneticPr fontId="2"/>
  </si>
  <si>
    <t>5CL</t>
    <phoneticPr fontId="2"/>
  </si>
  <si>
    <t>5CR</t>
    <phoneticPr fontId="2"/>
  </si>
  <si>
    <t>5CB</t>
    <phoneticPr fontId="2"/>
  </si>
  <si>
    <t>7EL</t>
    <phoneticPr fontId="2"/>
  </si>
  <si>
    <t>7E0</t>
    <phoneticPr fontId="2"/>
  </si>
  <si>
    <t>7ER</t>
    <phoneticPr fontId="2"/>
  </si>
  <si>
    <t>7EB</t>
    <phoneticPr fontId="2"/>
  </si>
  <si>
    <t>8K0</t>
    <phoneticPr fontId="2"/>
  </si>
  <si>
    <t>8KL</t>
    <phoneticPr fontId="2"/>
  </si>
  <si>
    <t>8KR</t>
    <phoneticPr fontId="2"/>
  </si>
  <si>
    <t>8KB</t>
    <phoneticPr fontId="2"/>
  </si>
  <si>
    <t>9H0</t>
    <phoneticPr fontId="2"/>
  </si>
  <si>
    <t>9HL</t>
    <phoneticPr fontId="2"/>
  </si>
  <si>
    <t>9HR</t>
    <phoneticPr fontId="2"/>
  </si>
  <si>
    <t>9HB</t>
    <phoneticPr fontId="2"/>
  </si>
  <si>
    <t>11000600000000</t>
    <phoneticPr fontId="1"/>
  </si>
  <si>
    <t>11006000000000</t>
    <phoneticPr fontId="1"/>
  </si>
  <si>
    <t>11060000000000</t>
    <phoneticPr fontId="1"/>
  </si>
  <si>
    <t>12006600000000</t>
    <phoneticPr fontId="1"/>
  </si>
  <si>
    <t>12060600000000</t>
    <phoneticPr fontId="1"/>
  </si>
  <si>
    <t>12066000000000</t>
    <phoneticPr fontId="1"/>
  </si>
  <si>
    <t>13066600000000</t>
    <phoneticPr fontId="1"/>
  </si>
  <si>
    <t>0006</t>
    <phoneticPr fontId="1"/>
  </si>
  <si>
    <t>0060</t>
    <phoneticPr fontId="1"/>
  </si>
  <si>
    <t>0600</t>
    <phoneticPr fontId="1"/>
  </si>
  <si>
    <t>0066</t>
    <phoneticPr fontId="1"/>
  </si>
  <si>
    <t>0606</t>
    <phoneticPr fontId="1"/>
  </si>
  <si>
    <t>0660</t>
    <phoneticPr fontId="1"/>
  </si>
  <si>
    <t>0666</t>
    <phoneticPr fontId="1"/>
  </si>
  <si>
    <t>胸部</t>
    <rPh sb="0" eb="2">
      <t>キョウブ</t>
    </rPh>
    <phoneticPr fontId="2"/>
  </si>
  <si>
    <t>第９服用
時刻</t>
    <rPh sb="0" eb="1">
      <t>ダイ</t>
    </rPh>
    <phoneticPr fontId="1"/>
  </si>
  <si>
    <t>第10服用
時刻</t>
    <rPh sb="0" eb="1">
      <t>ダイ</t>
    </rPh>
    <phoneticPr fontId="1"/>
  </si>
  <si>
    <t>N9</t>
    <phoneticPr fontId="1"/>
  </si>
  <si>
    <t>NA</t>
    <phoneticPr fontId="1"/>
  </si>
  <si>
    <t>9</t>
    <phoneticPr fontId="2"/>
  </si>
  <si>
    <t>１日７回哺乳時</t>
    <rPh sb="1" eb="2">
      <t>ニチ</t>
    </rPh>
    <rPh sb="3" eb="4">
      <t>カイ</t>
    </rPh>
    <phoneticPr fontId="2"/>
  </si>
  <si>
    <t>１日９回哺乳時</t>
    <rPh sb="1" eb="2">
      <t>ニチ</t>
    </rPh>
    <rPh sb="3" eb="4">
      <t>カイ</t>
    </rPh>
    <phoneticPr fontId="2"/>
  </si>
  <si>
    <t>１日５回</t>
    <rPh sb="1" eb="2">
      <t>ニチ</t>
    </rPh>
    <rPh sb="3" eb="4">
      <t>カイ</t>
    </rPh>
    <phoneticPr fontId="2"/>
  </si>
  <si>
    <t>１日７回</t>
    <rPh sb="1" eb="2">
      <t>ニチ</t>
    </rPh>
    <rPh sb="3" eb="4">
      <t>カイ</t>
    </rPh>
    <phoneticPr fontId="2"/>
  </si>
  <si>
    <t>１日８回</t>
    <rPh sb="1" eb="2">
      <t>ニチ</t>
    </rPh>
    <rPh sb="3" eb="4">
      <t>カイ</t>
    </rPh>
    <phoneticPr fontId="2"/>
  </si>
  <si>
    <t>１日９回</t>
    <rPh sb="1" eb="2">
      <t>ニチ</t>
    </rPh>
    <rPh sb="3" eb="4">
      <t>カイ</t>
    </rPh>
    <phoneticPr fontId="2"/>
  </si>
  <si>
    <t>5</t>
    <phoneticPr fontId="2"/>
  </si>
  <si>
    <t>血圧上昇時</t>
    <phoneticPr fontId="2"/>
  </si>
  <si>
    <t>血糖値上昇時</t>
    <phoneticPr fontId="2"/>
  </si>
  <si>
    <t>乏尿時</t>
    <phoneticPr fontId="2"/>
  </si>
  <si>
    <t>発熱時</t>
    <phoneticPr fontId="2"/>
  </si>
  <si>
    <t>血糖上昇時</t>
    <phoneticPr fontId="2"/>
  </si>
  <si>
    <t>多尿時</t>
    <phoneticPr fontId="2"/>
  </si>
  <si>
    <t>１日7回哺乳時</t>
    <rPh sb="1" eb="2">
      <t>ニチ</t>
    </rPh>
    <rPh sb="3" eb="4">
      <t>カイ</t>
    </rPh>
    <phoneticPr fontId="2"/>
  </si>
  <si>
    <t>１日9回哺乳時</t>
    <rPh sb="1" eb="2">
      <t>ニチ</t>
    </rPh>
    <rPh sb="3" eb="4">
      <t>カイ</t>
    </rPh>
    <phoneticPr fontId="2"/>
  </si>
  <si>
    <t>1*47</t>
  </si>
  <si>
    <t>1*49</t>
  </si>
  <si>
    <t>１日７回 Ｎ１時，Ｎ２時，Ｎ３時，Ｎ４時，Ｎ５時，Ｎ６時，Ｎ７時</t>
    <phoneticPr fontId="1"/>
  </si>
  <si>
    <t>NNNN</t>
  </si>
  <si>
    <t>１日１０回 Ｎ１時，Ｎ２時，Ｎ３時，Ｎ４時，Ｎ５時，Ｎ６時，Ｎ７時，Ｎ８時，Ｎ９時，Ｎ１０時</t>
    <phoneticPr fontId="1"/>
  </si>
  <si>
    <t>1*37</t>
  </si>
  <si>
    <t>1*39</t>
  </si>
  <si>
    <t>1*3A</t>
    <phoneticPr fontId="1"/>
  </si>
  <si>
    <t>必須指示 注４</t>
    <rPh sb="0" eb="2">
      <t>ヒッス</t>
    </rPh>
    <rPh sb="2" eb="4">
      <t>シジ</t>
    </rPh>
    <rPh sb="5" eb="6">
      <t>チュウ</t>
    </rPh>
    <phoneticPr fontId="1"/>
  </si>
  <si>
    <t>（注４）イベント時に必須使用の指示の場合を想定。任意使用の指示の場合には７桁目を2ではなく0とする。詳細は仕様書表７を参照のこと。</t>
    <rPh sb="8" eb="9">
      <t>ジ</t>
    </rPh>
    <rPh sb="10" eb="12">
      <t>ヒッス</t>
    </rPh>
    <rPh sb="12" eb="14">
      <t>シヨウ</t>
    </rPh>
    <rPh sb="15" eb="17">
      <t>シジ</t>
    </rPh>
    <rPh sb="18" eb="20">
      <t>バアイ</t>
    </rPh>
    <rPh sb="21" eb="23">
      <t>ソウテイ</t>
    </rPh>
    <rPh sb="24" eb="26">
      <t>ニンイ</t>
    </rPh>
    <rPh sb="26" eb="28">
      <t>シヨウ</t>
    </rPh>
    <rPh sb="29" eb="31">
      <t>シジ</t>
    </rPh>
    <rPh sb="32" eb="34">
      <t>バアイ</t>
    </rPh>
    <rPh sb="37" eb="39">
      <t>ケタメ</t>
    </rPh>
    <rPh sb="50" eb="52">
      <t>ショウサイ</t>
    </rPh>
    <rPh sb="53" eb="56">
      <t>シヨウショ</t>
    </rPh>
    <rPh sb="59" eb="61">
      <t>サンショウ</t>
    </rPh>
    <phoneticPr fontId="1"/>
  </si>
  <si>
    <t>１日５回起床時と朝昼夕と就寝前</t>
    <phoneticPr fontId="1"/>
  </si>
  <si>
    <t>１日１０回</t>
    <rPh sb="1" eb="2">
      <t>ニチ</t>
    </rPh>
    <rPh sb="4" eb="5">
      <t>カイ</t>
    </rPh>
    <phoneticPr fontId="2"/>
  </si>
  <si>
    <t>2*75</t>
  </si>
  <si>
    <t>2*77</t>
  </si>
  <si>
    <t>2*78</t>
  </si>
  <si>
    <t>2*79</t>
  </si>
  <si>
    <t>発熱時</t>
    <phoneticPr fontId="1"/>
  </si>
  <si>
    <t>乏尿時</t>
    <phoneticPr fontId="1"/>
  </si>
  <si>
    <t>血糖上昇時</t>
    <rPh sb="0" eb="2">
      <t>ケットウ</t>
    </rPh>
    <rPh sb="2" eb="4">
      <t>ジョウショウ</t>
    </rPh>
    <rPh sb="4" eb="5">
      <t>ジ</t>
    </rPh>
    <phoneticPr fontId="1"/>
  </si>
  <si>
    <t>必須指示 注４</t>
    <phoneticPr fontId="1"/>
  </si>
  <si>
    <t>（注３）　頓用内服用法には存在しないので注意。</t>
    <rPh sb="1" eb="2">
      <t>チュウ</t>
    </rPh>
    <rPh sb="5" eb="7">
      <t>トンヨウ</t>
    </rPh>
    <rPh sb="7" eb="9">
      <t>ナイフク</t>
    </rPh>
    <rPh sb="9" eb="11">
      <t>ヨウホウ</t>
    </rPh>
    <rPh sb="13" eb="15">
      <t>ソンザイ</t>
    </rPh>
    <rPh sb="20" eb="22">
      <t>チュウイ</t>
    </rPh>
    <phoneticPr fontId="1"/>
  </si>
  <si>
    <t>（注４）　イベント時に必須使用の指示の場合を想定。任意使用の指示の場合には７桁目を2ではなく0とする。詳細は仕様書表７を参照のこと。　</t>
    <phoneticPr fontId="1"/>
  </si>
  <si>
    <t>必須指示　注４</t>
    <rPh sb="0" eb="2">
      <t>ヒッス</t>
    </rPh>
    <rPh sb="2" eb="4">
      <t>シジ</t>
    </rPh>
    <rPh sb="5" eb="6">
      <t>チュウ</t>
    </rPh>
    <phoneticPr fontId="1"/>
  </si>
  <si>
    <t>2*65</t>
    <phoneticPr fontId="1"/>
  </si>
  <si>
    <t>2*7A</t>
    <phoneticPr fontId="1"/>
  </si>
  <si>
    <t>１日７回Ｎ１時、Ｎ２時、Ｎ３時、
Ｎ４時、Ｎ５時、Ｎ６時、Ｎ７時</t>
  </si>
  <si>
    <t>１日７回Ｎ１時、Ｎ２時、Ｎ３時、
Ｎ４時、Ｎ５時、Ｎ６時、Ｎ７時</t>
    <phoneticPr fontId="2"/>
  </si>
  <si>
    <t>１日９回Ｎ１時、Ｎ２時、Ｎ３時、
Ｎ４時、Ｎ５時、Ｎ６時、Ｎ７時、Ｎ８時、Ｎ９時</t>
  </si>
  <si>
    <t>１日９回Ｎ１時、Ｎ２時、Ｎ３時、
Ｎ４時、Ｎ５時、Ｎ６時、Ｎ７時、Ｎ８時、Ｎ９時</t>
    <phoneticPr fontId="2"/>
  </si>
  <si>
    <t>１日１０回Ｎ１時、Ｎ２時、
Ｎ３時、Ｎ４時、Ｎ５時、Ｎ６時、
Ｎ７時、Ｎ８時、Ｎ９時、Ｎ１０時</t>
  </si>
  <si>
    <t>１日１０回Ｎ１時、Ｎ２時、
Ｎ３時、Ｎ４時、Ｎ５時、Ｎ６時、
Ｎ７時、Ｎ８時、Ｎ９時、Ｎ１０時</t>
    <phoneticPr fontId="2"/>
  </si>
  <si>
    <t>１日５回起床時と朝昼夕と就寝前</t>
    <phoneticPr fontId="2"/>
  </si>
  <si>
    <t>１日１０回</t>
    <phoneticPr fontId="2"/>
  </si>
  <si>
    <t>38NNNNNNNN0000</t>
    <phoneticPr fontId="1"/>
  </si>
  <si>
    <t>37NNNNNNN00000</t>
    <phoneticPr fontId="1"/>
  </si>
  <si>
    <t>32NN0000000000</t>
    <phoneticPr fontId="1"/>
  </si>
  <si>
    <t>39NNNNNNNNN000</t>
    <phoneticPr fontId="1"/>
  </si>
  <si>
    <t>3ANNNNNNNNNN00</t>
    <phoneticPr fontId="1"/>
  </si>
  <si>
    <t>47B70000000000</t>
    <phoneticPr fontId="1"/>
  </si>
  <si>
    <t>49B70000000000</t>
    <phoneticPr fontId="1"/>
  </si>
  <si>
    <t>50312000000000</t>
    <phoneticPr fontId="1"/>
  </si>
  <si>
    <t>50322000000000</t>
    <phoneticPr fontId="1"/>
  </si>
  <si>
    <t>血糖上昇時</t>
    <phoneticPr fontId="1"/>
  </si>
  <si>
    <t>50512000000000</t>
    <phoneticPr fontId="1"/>
  </si>
  <si>
    <t>50712000000000</t>
    <phoneticPr fontId="1"/>
  </si>
  <si>
    <t>65199999000000</t>
    <phoneticPr fontId="1"/>
  </si>
  <si>
    <t>75000000000000</t>
    <phoneticPr fontId="1"/>
  </si>
  <si>
    <t>77000000000000</t>
    <phoneticPr fontId="1"/>
  </si>
  <si>
    <t>78000000000000</t>
    <phoneticPr fontId="1"/>
  </si>
  <si>
    <t>79000000000000</t>
    <phoneticPr fontId="1"/>
  </si>
  <si>
    <t>7A000000000000</t>
    <phoneticPr fontId="1"/>
  </si>
  <si>
    <t>１日９回 Ｎ１時，Ｎ２時，Ｎ３時，Ｎ４時，Ｎ５時，Ｎ６時，Ｎ７時，Ｎ８時，Ｎ９時</t>
    <phoneticPr fontId="1"/>
  </si>
  <si>
    <t>（注３）表中のN1...N１０はそれぞれ、24時制で特定の時刻を表す英字1文字を表す。時刻と英字との対応は以下のとおり（仕様書表５）。</t>
    <rPh sb="1" eb="2">
      <t>チュウ</t>
    </rPh>
    <rPh sb="53" eb="55">
      <t>イカ</t>
    </rPh>
    <rPh sb="60" eb="63">
      <t>シヨウショ</t>
    </rPh>
    <rPh sb="63" eb="64">
      <t>ヒョウ</t>
    </rPh>
    <phoneticPr fontId="1"/>
  </si>
  <si>
    <t>注：表中のN1...NAはそれぞれ、24時制で特定の時刻を表す英字1文字を表す。時刻と英字との対応は仕様書の表５を参照のこと。時刻をそのまま表記するわけではないので注意。</t>
    <rPh sb="0" eb="1">
      <t>チュウ</t>
    </rPh>
    <rPh sb="2" eb="3">
      <t>ヒョウ</t>
    </rPh>
    <rPh sb="3" eb="4">
      <t>チュウ</t>
    </rPh>
    <rPh sb="20" eb="22">
      <t>ジセイ</t>
    </rPh>
    <rPh sb="23" eb="25">
      <t>トクテイ</t>
    </rPh>
    <rPh sb="26" eb="28">
      <t>ジコク</t>
    </rPh>
    <rPh sb="29" eb="30">
      <t>アラワ</t>
    </rPh>
    <rPh sb="31" eb="33">
      <t>エイジ</t>
    </rPh>
    <rPh sb="34" eb="36">
      <t>モジ</t>
    </rPh>
    <rPh sb="37" eb="38">
      <t>アラワ</t>
    </rPh>
    <rPh sb="40" eb="42">
      <t>ジコク</t>
    </rPh>
    <rPh sb="43" eb="45">
      <t>エイジ</t>
    </rPh>
    <rPh sb="47" eb="49">
      <t>タイオウ</t>
    </rPh>
    <rPh sb="50" eb="53">
      <t>シヨウショ</t>
    </rPh>
    <rPh sb="54" eb="55">
      <t>ヒョウ</t>
    </rPh>
    <rPh sb="57" eb="59">
      <t>サンショウ</t>
    </rPh>
    <rPh sb="63" eb="65">
      <t>ジコク</t>
    </rPh>
    <rPh sb="70" eb="72">
      <t>ヒョウキ</t>
    </rPh>
    <rPh sb="82" eb="84">
      <t>チュウイ</t>
    </rPh>
    <phoneticPr fontId="2"/>
  </si>
  <si>
    <t>血圧上昇時○○mmHg以上</t>
    <phoneticPr fontId="2"/>
  </si>
  <si>
    <t>7*</t>
  </si>
  <si>
    <t>血糖値○○mg/dL以上</t>
    <rPh sb="2" eb="3">
      <t>アタイ</t>
    </rPh>
    <phoneticPr fontId="2"/>
  </si>
  <si>
    <t>乏尿時○○mL/時間未満</t>
    <phoneticPr fontId="2"/>
  </si>
  <si>
    <t>5*</t>
  </si>
  <si>
    <t>多尿時○○mL/時間以上</t>
    <phoneticPr fontId="2"/>
  </si>
  <si>
    <t>発熱時（○○度以上）</t>
    <rPh sb="6" eb="7">
      <t>ド</t>
    </rPh>
    <rPh sb="7" eb="9">
      <t>イジョウ</t>
    </rPh>
    <phoneticPr fontId="2"/>
  </si>
  <si>
    <t>検査前○○分</t>
    <phoneticPr fontId="2"/>
  </si>
  <si>
    <t>4*</t>
  </si>
  <si>
    <t>2025/04/dd削除</t>
    <rPh sb="10" eb="12">
      <t xml:space="preserve">サクジョ </t>
    </rPh>
    <phoneticPr fontId="2"/>
  </si>
  <si>
    <t>2025/04/18追加</t>
    <phoneticPr fontId="1"/>
  </si>
  <si>
    <t>2025/04/18追加</t>
    <rPh sb="10" eb="12">
      <t xml:space="preserve">ツイカ </t>
    </rPh>
    <phoneticPr fontId="2"/>
  </si>
  <si>
    <t>2025/04/18追加・削除</t>
    <rPh sb="10" eb="12">
      <t xml:space="preserve">ツイカ </t>
    </rPh>
    <rPh sb="13" eb="15">
      <t xml:space="preserve">サクジョ </t>
    </rPh>
    <phoneticPr fontId="2"/>
  </si>
  <si>
    <t>2025/04/18追加・削除</t>
    <rPh sb="10" eb="12">
      <t xml:space="preserve">ツイカ 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</si>
</sst>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ヒラギノ角ゴ Pro W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11"/>
      <color theme="11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1"/>
      <color rgb="FFC00000"/>
      <name val="ＭＳ ゴシック"/>
      <family val="2"/>
      <charset val="128"/>
    </font>
    <font>
      <b/>
      <sz val="11"/>
      <name val="ＭＳ ゴシック"/>
      <family val="2"/>
      <charset val="128"/>
    </font>
    <font>
      <b/>
      <sz val="10"/>
      <color rgb="FFFF0000"/>
      <name val="ＭＳ ゴシック"/>
      <family val="2"/>
      <charset val="128"/>
    </font>
    <font>
      <b/>
      <sz val="10"/>
      <color rgb="FFFF0000"/>
      <name val="ＭＳ ゴシック"/>
      <family val="3"/>
      <charset val="128"/>
    </font>
    <font>
      <b/>
      <sz val="11"/>
      <color rgb="FFFF0000"/>
      <name val="ＭＳ ゴシック"/>
      <family val="2"/>
      <charset val="128"/>
    </font>
    <font>
      <sz val="11"/>
      <color rgb="FFFF0000"/>
      <name val="ＭＳ ゴシック"/>
      <family val="2"/>
      <charset val="128"/>
    </font>
    <font>
      <sz val="10"/>
      <color rgb="FFFF0000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FF0000"/>
      <name val="ＭＳ Ｐゴシック"/>
      <family val="2"/>
      <charset val="128"/>
    </font>
    <font>
      <sz val="11"/>
      <color rgb="FFFF0000"/>
      <name val="ＭＳ Ｐゴシック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/>
      <right style="thick">
        <color auto="1"/>
      </right>
      <top/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dashed">
        <color auto="1"/>
      </right>
      <top style="thick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ck">
        <color auto="1"/>
      </top>
      <bottom style="thin">
        <color auto="1"/>
      </bottom>
      <diagonal/>
    </border>
    <border>
      <left style="dashed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ck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ck">
        <color auto="1"/>
      </bottom>
      <diagonal/>
    </border>
    <border>
      <left style="dashed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 style="thin">
        <color auto="1"/>
      </bottom>
      <diagonal/>
    </border>
    <border>
      <left style="dashed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/>
      <diagonal/>
    </border>
    <border>
      <left style="dashed">
        <color auto="1"/>
      </left>
      <right style="dashed">
        <color auto="1"/>
      </right>
      <top style="thin">
        <color auto="1"/>
      </top>
      <bottom/>
      <diagonal/>
    </border>
    <border>
      <left style="dashed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dashed">
        <color auto="1"/>
      </right>
      <top/>
      <bottom/>
      <diagonal/>
    </border>
    <border>
      <left style="dashed">
        <color auto="1"/>
      </left>
      <right style="dashed">
        <color auto="1"/>
      </right>
      <top/>
      <bottom/>
      <diagonal/>
    </border>
    <border>
      <left style="dashed">
        <color auto="1"/>
      </left>
      <right style="thick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rgb="FF000000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n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</borders>
  <cellStyleXfs count="19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3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wrapText="1"/>
    </xf>
    <xf numFmtId="49" fontId="3" fillId="0" borderId="27" xfId="0" applyNumberFormat="1" applyFont="1" applyBorder="1" applyAlignment="1">
      <alignment horizontal="center" vertical="center"/>
    </xf>
    <xf numFmtId="0" fontId="0" fillId="0" borderId="5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>
      <alignment vertical="center"/>
    </xf>
    <xf numFmtId="0" fontId="8" fillId="2" borderId="24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73" xfId="0" applyFont="1" applyFill="1" applyBorder="1" applyAlignment="1">
      <alignment horizontal="center" vertical="center"/>
    </xf>
    <xf numFmtId="0" fontId="8" fillId="2" borderId="74" xfId="0" applyFont="1" applyFill="1" applyBorder="1" applyAlignment="1">
      <alignment horizontal="center" vertical="center"/>
    </xf>
    <xf numFmtId="0" fontId="8" fillId="2" borderId="75" xfId="0" applyFont="1" applyFill="1" applyBorder="1" applyAlignment="1">
      <alignment horizontal="center" vertical="center"/>
    </xf>
    <xf numFmtId="0" fontId="8" fillId="2" borderId="56" xfId="0" applyFont="1" applyFill="1" applyBorder="1">
      <alignment vertical="center"/>
    </xf>
    <xf numFmtId="0" fontId="8" fillId="2" borderId="20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76" xfId="0" applyFont="1" applyFill="1" applyBorder="1" applyAlignment="1">
      <alignment horizontal="center" vertical="center"/>
    </xf>
    <xf numFmtId="0" fontId="8" fillId="2" borderId="77" xfId="0" applyFont="1" applyFill="1" applyBorder="1" applyAlignment="1">
      <alignment horizontal="center" vertical="center"/>
    </xf>
    <xf numFmtId="0" fontId="8" fillId="2" borderId="78" xfId="0" applyFont="1" applyFill="1" applyBorder="1" applyAlignment="1">
      <alignment horizontal="center" vertical="center"/>
    </xf>
    <xf numFmtId="0" fontId="8" fillId="2" borderId="51" xfId="0" applyFont="1" applyFill="1" applyBorder="1">
      <alignment vertical="center"/>
    </xf>
    <xf numFmtId="0" fontId="8" fillId="2" borderId="45" xfId="0" applyFont="1" applyFill="1" applyBorder="1" applyAlignment="1">
      <alignment horizontal="center" vertical="center"/>
    </xf>
    <xf numFmtId="49" fontId="8" fillId="2" borderId="47" xfId="0" applyNumberFormat="1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 wrapText="1"/>
    </xf>
    <xf numFmtId="0" fontId="8" fillId="2" borderId="79" xfId="0" applyFont="1" applyFill="1" applyBorder="1" applyAlignment="1">
      <alignment horizontal="center" vertical="center"/>
    </xf>
    <xf numFmtId="0" fontId="8" fillId="2" borderId="80" xfId="0" applyFont="1" applyFill="1" applyBorder="1" applyAlignment="1">
      <alignment horizontal="center" vertical="center"/>
    </xf>
    <xf numFmtId="0" fontId="8" fillId="2" borderId="81" xfId="0" applyFont="1" applyFill="1" applyBorder="1" applyAlignment="1">
      <alignment horizontal="center" vertical="center"/>
    </xf>
    <xf numFmtId="0" fontId="8" fillId="2" borderId="52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 wrapText="1"/>
    </xf>
    <xf numFmtId="0" fontId="8" fillId="2" borderId="52" xfId="0" applyFont="1" applyFill="1" applyBorder="1">
      <alignment vertical="center"/>
    </xf>
    <xf numFmtId="0" fontId="8" fillId="2" borderId="82" xfId="0" applyFont="1" applyFill="1" applyBorder="1" applyAlignment="1">
      <alignment horizontal="center" vertical="center"/>
    </xf>
    <xf numFmtId="0" fontId="8" fillId="2" borderId="83" xfId="0" applyFont="1" applyFill="1" applyBorder="1" applyAlignment="1">
      <alignment horizontal="center" vertical="center"/>
    </xf>
    <xf numFmtId="0" fontId="8" fillId="2" borderId="84" xfId="0" applyFont="1" applyFill="1" applyBorder="1" applyAlignment="1">
      <alignment horizontal="center" vertical="center"/>
    </xf>
    <xf numFmtId="0" fontId="8" fillId="2" borderId="85" xfId="0" applyFont="1" applyFill="1" applyBorder="1" applyAlignment="1">
      <alignment horizontal="center" vertical="center"/>
    </xf>
    <xf numFmtId="0" fontId="8" fillId="2" borderId="86" xfId="0" applyFont="1" applyFill="1" applyBorder="1" applyAlignment="1">
      <alignment horizontal="center" vertical="center"/>
    </xf>
    <xf numFmtId="0" fontId="8" fillId="2" borderId="8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4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center" vertical="center"/>
    </xf>
    <xf numFmtId="0" fontId="8" fillId="2" borderId="88" xfId="0" applyFont="1" applyFill="1" applyBorder="1" applyAlignment="1">
      <alignment horizontal="center" vertical="center"/>
    </xf>
    <xf numFmtId="0" fontId="8" fillId="2" borderId="89" xfId="0" applyFont="1" applyFill="1" applyBorder="1" applyAlignment="1">
      <alignment horizontal="center" vertical="center"/>
    </xf>
    <xf numFmtId="0" fontId="8" fillId="2" borderId="90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91" xfId="0" applyFont="1" applyFill="1" applyBorder="1" applyAlignment="1">
      <alignment horizontal="center" vertical="center"/>
    </xf>
    <xf numFmtId="49" fontId="8" fillId="2" borderId="91" xfId="0" applyNumberFormat="1" applyFont="1" applyFill="1" applyBorder="1" applyAlignment="1">
      <alignment horizontal="center" vertical="center" wrapText="1"/>
    </xf>
    <xf numFmtId="0" fontId="8" fillId="2" borderId="57" xfId="0" applyFont="1" applyFill="1" applyBorder="1">
      <alignment vertical="center"/>
    </xf>
    <xf numFmtId="49" fontId="8" fillId="2" borderId="43" xfId="0" applyNumberFormat="1" applyFont="1" applyFill="1" applyBorder="1" applyAlignment="1">
      <alignment horizontal="center" vertical="center" wrapText="1"/>
    </xf>
    <xf numFmtId="0" fontId="8" fillId="2" borderId="47" xfId="0" applyFont="1" applyFill="1" applyBorder="1" applyAlignment="1">
      <alignment horizontal="center" vertical="center"/>
    </xf>
    <xf numFmtId="0" fontId="8" fillId="2" borderId="54" xfId="0" applyFont="1" applyFill="1" applyBorder="1">
      <alignment vertical="center"/>
    </xf>
    <xf numFmtId="14" fontId="9" fillId="0" borderId="0" xfId="0" applyNumberFormat="1" applyFont="1">
      <alignment vertical="center"/>
    </xf>
    <xf numFmtId="0" fontId="9" fillId="0" borderId="0" xfId="0" applyFont="1">
      <alignment vertical="center"/>
    </xf>
    <xf numFmtId="49" fontId="11" fillId="0" borderId="0" xfId="0" applyNumberFormat="1" applyFont="1" applyAlignment="1">
      <alignment horizontal="center" vertical="center" wrapText="1"/>
    </xf>
    <xf numFmtId="49" fontId="11" fillId="0" borderId="13" xfId="0" applyNumberFormat="1" applyFont="1" applyBorder="1" applyAlignment="1">
      <alignment horizontal="center" vertical="center" wrapText="1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vertical="center" wrapText="1"/>
    </xf>
    <xf numFmtId="0" fontId="9" fillId="0" borderId="40" xfId="0" applyFont="1" applyBorder="1">
      <alignment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49" fontId="11" fillId="0" borderId="18" xfId="0" applyNumberFormat="1" applyFont="1" applyBorder="1" applyAlignment="1">
      <alignment horizontal="center" vertical="center" wrapText="1"/>
    </xf>
    <xf numFmtId="49" fontId="11" fillId="0" borderId="34" xfId="0" applyNumberFormat="1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44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49" fontId="11" fillId="0" borderId="29" xfId="0" applyNumberFormat="1" applyFont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49" fontId="11" fillId="2" borderId="43" xfId="0" applyNumberFormat="1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wrapText="1"/>
    </xf>
    <xf numFmtId="0" fontId="11" fillId="2" borderId="38" xfId="0" applyFont="1" applyFill="1" applyBorder="1" applyAlignment="1">
      <alignment horizontal="center" vertical="center"/>
    </xf>
    <xf numFmtId="49" fontId="11" fillId="0" borderId="30" xfId="0" applyNumberFormat="1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8" fillId="2" borderId="0" xfId="0" applyFont="1" applyFill="1" applyAlignment="1">
      <alignment vertical="center" wrapText="1"/>
    </xf>
    <xf numFmtId="0" fontId="8" fillId="2" borderId="0" xfId="0" applyFont="1" applyFill="1">
      <alignment vertical="center"/>
    </xf>
    <xf numFmtId="0" fontId="8" fillId="2" borderId="0" xfId="0" applyFont="1" applyFill="1" applyAlignment="1">
      <alignment horizontal="center" vertical="center"/>
    </xf>
    <xf numFmtId="0" fontId="8" fillId="2" borderId="1" xfId="0" applyFont="1" applyFill="1" applyBorder="1">
      <alignment vertical="center"/>
    </xf>
    <xf numFmtId="0" fontId="9" fillId="0" borderId="60" xfId="0" applyFont="1" applyBorder="1" applyAlignment="1">
      <alignment horizontal="center" vertical="center"/>
    </xf>
    <xf numFmtId="0" fontId="9" fillId="0" borderId="94" xfId="0" applyFont="1" applyBorder="1" applyAlignment="1">
      <alignment horizontal="justify" vertical="center" wrapText="1"/>
    </xf>
    <xf numFmtId="0" fontId="9" fillId="0" borderId="94" xfId="0" applyFont="1" applyBorder="1" applyAlignment="1">
      <alignment horizontal="center" vertical="center"/>
    </xf>
    <xf numFmtId="0" fontId="15" fillId="0" borderId="94" xfId="0" applyFont="1" applyBorder="1" applyAlignment="1">
      <alignment horizontal="justify" vertical="center" wrapText="1"/>
    </xf>
    <xf numFmtId="0" fontId="15" fillId="0" borderId="94" xfId="0" applyFont="1" applyBorder="1" applyAlignment="1">
      <alignment horizontal="center" vertical="center"/>
    </xf>
    <xf numFmtId="0" fontId="9" fillId="0" borderId="94" xfId="0" applyFont="1" applyBorder="1" applyAlignment="1">
      <alignment horizontal="justify" vertical="center"/>
    </xf>
    <xf numFmtId="0" fontId="9" fillId="2" borderId="0" xfId="0" applyFont="1" applyFill="1">
      <alignment vertical="center"/>
    </xf>
    <xf numFmtId="0" fontId="9" fillId="0" borderId="59" xfId="0" applyFont="1" applyBorder="1">
      <alignment vertical="center"/>
    </xf>
    <xf numFmtId="0" fontId="9" fillId="0" borderId="60" xfId="0" applyFont="1" applyBorder="1" applyAlignment="1">
      <alignment horizontal="center" vertical="center" wrapText="1"/>
    </xf>
    <xf numFmtId="0" fontId="9" fillId="0" borderId="68" xfId="0" applyFont="1" applyBorder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/>
    </xf>
    <xf numFmtId="0" fontId="9" fillId="0" borderId="48" xfId="0" applyFont="1" applyBorder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9" xfId="0" applyFont="1" applyBorder="1">
      <alignment vertical="center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5" fillId="2" borderId="0" xfId="0" applyNumberFormat="1" applyFont="1" applyFill="1" applyAlignment="1">
      <alignment horizontal="center" vertical="center"/>
    </xf>
    <xf numFmtId="49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8" fillId="2" borderId="51" xfId="0" applyFont="1" applyFill="1" applyBorder="1" applyAlignment="1">
      <alignment vertical="center" wrapText="1"/>
    </xf>
    <xf numFmtId="0" fontId="8" fillId="2" borderId="56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vertical="center" wrapText="1"/>
    </xf>
    <xf numFmtId="14" fontId="8" fillId="0" borderId="0" xfId="0" applyNumberFormat="1" applyFont="1">
      <alignment vertical="center"/>
    </xf>
    <xf numFmtId="0" fontId="0" fillId="0" borderId="42" xfId="0" applyBorder="1" applyAlignment="1"/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98" xfId="0" applyBorder="1" applyAlignment="1">
      <alignment horizontal="center" vertical="center"/>
    </xf>
    <xf numFmtId="0" fontId="0" fillId="0" borderId="99" xfId="0" applyBorder="1" applyAlignment="1">
      <alignment horizontal="center" vertical="center" wrapText="1"/>
    </xf>
    <xf numFmtId="49" fontId="3" fillId="0" borderId="100" xfId="0" applyNumberFormat="1" applyFont="1" applyBorder="1" applyAlignment="1">
      <alignment horizontal="center" vertical="center"/>
    </xf>
    <xf numFmtId="49" fontId="3" fillId="0" borderId="42" xfId="0" applyNumberFormat="1" applyFont="1" applyBorder="1" applyAlignment="1">
      <alignment horizontal="center" vertical="center"/>
    </xf>
    <xf numFmtId="0" fontId="0" fillId="0" borderId="72" xfId="0" applyBorder="1" applyAlignment="1">
      <alignment horizontal="center" vertical="center" wrapText="1"/>
    </xf>
    <xf numFmtId="0" fontId="3" fillId="0" borderId="101" xfId="0" applyFont="1" applyBorder="1" applyAlignment="1">
      <alignment horizontal="center" vertical="center"/>
    </xf>
    <xf numFmtId="0" fontId="3" fillId="0" borderId="102" xfId="0" applyFont="1" applyBorder="1" applyAlignment="1">
      <alignment horizontal="center" vertical="center" wrapText="1"/>
    </xf>
    <xf numFmtId="49" fontId="3" fillId="0" borderId="71" xfId="0" applyNumberFormat="1" applyFont="1" applyBorder="1" applyAlignment="1">
      <alignment horizontal="center" vertical="center" wrapText="1"/>
    </xf>
    <xf numFmtId="49" fontId="3" fillId="0" borderId="103" xfId="0" applyNumberFormat="1" applyFont="1" applyBorder="1" applyAlignment="1">
      <alignment horizontal="center" vertical="center" wrapText="1"/>
    </xf>
    <xf numFmtId="0" fontId="0" fillId="0" borderId="104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108" xfId="0" applyBorder="1" applyAlignment="1">
      <alignment horizontal="center" vertical="center" wrapText="1"/>
    </xf>
    <xf numFmtId="49" fontId="3" fillId="0" borderId="109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47" xfId="0" applyNumberFormat="1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49" fontId="3" fillId="0" borderId="64" xfId="0" applyNumberFormat="1" applyFont="1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110" xfId="0" applyBorder="1" applyAlignment="1">
      <alignment horizontal="center" vertical="center"/>
    </xf>
    <xf numFmtId="0" fontId="0" fillId="0" borderId="111" xfId="0" applyBorder="1" applyAlignment="1">
      <alignment horizontal="center" vertical="center" wrapText="1"/>
    </xf>
    <xf numFmtId="49" fontId="3" fillId="0" borderId="110" xfId="0" applyNumberFormat="1" applyFont="1" applyBorder="1" applyAlignment="1">
      <alignment horizontal="center" vertical="center" wrapText="1"/>
    </xf>
    <xf numFmtId="0" fontId="3" fillId="0" borderId="112" xfId="0" applyFont="1" applyBorder="1" applyAlignment="1">
      <alignment horizontal="center" vertical="center" wrapText="1"/>
    </xf>
    <xf numFmtId="49" fontId="3" fillId="0" borderId="112" xfId="0" applyNumberFormat="1" applyFont="1" applyBorder="1" applyAlignment="1">
      <alignment horizontal="center" vertical="center" wrapText="1"/>
    </xf>
    <xf numFmtId="49" fontId="3" fillId="0" borderId="113" xfId="0" applyNumberFormat="1" applyFont="1" applyBorder="1" applyAlignment="1">
      <alignment horizontal="center" vertical="center" wrapText="1"/>
    </xf>
    <xf numFmtId="0" fontId="0" fillId="0" borderId="116" xfId="0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3" fillId="0" borderId="117" xfId="0" applyFont="1" applyBorder="1" applyAlignment="1">
      <alignment horizontal="center" vertical="center" wrapText="1"/>
    </xf>
    <xf numFmtId="0" fontId="0" fillId="0" borderId="106" xfId="0" applyBorder="1" applyAlignment="1"/>
    <xf numFmtId="0" fontId="0" fillId="0" borderId="42" xfId="0" applyBorder="1" applyAlignment="1">
      <alignment horizontal="left"/>
    </xf>
    <xf numFmtId="14" fontId="0" fillId="2" borderId="0" xfId="0" applyNumberFormat="1" applyFill="1" applyAlignment="1"/>
    <xf numFmtId="0" fontId="8" fillId="2" borderId="77" xfId="0" quotePrefix="1" applyFont="1" applyFill="1" applyBorder="1" applyAlignment="1">
      <alignment horizontal="center" vertical="center"/>
    </xf>
    <xf numFmtId="49" fontId="0" fillId="2" borderId="1" xfId="0" applyNumberFormat="1" applyFill="1" applyBorder="1">
      <alignment vertical="center"/>
    </xf>
    <xf numFmtId="14" fontId="8" fillId="2" borderId="0" xfId="0" applyNumberFormat="1" applyFont="1" applyFill="1">
      <alignment vertical="center"/>
    </xf>
    <xf numFmtId="14" fontId="9" fillId="2" borderId="0" xfId="0" applyNumberFormat="1" applyFont="1" applyFill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96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97" xfId="0" applyFont="1" applyFill="1" applyBorder="1" applyAlignment="1">
      <alignment horizontal="center" vertical="center"/>
    </xf>
    <xf numFmtId="0" fontId="9" fillId="2" borderId="48" xfId="0" applyFont="1" applyFill="1" applyBorder="1">
      <alignment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9" xfId="0" applyFont="1" applyFill="1" applyBorder="1">
      <alignment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8" fillId="0" borderId="25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82" xfId="0" applyFont="1" applyBorder="1" applyAlignment="1">
      <alignment horizontal="center" vertical="center"/>
    </xf>
    <xf numFmtId="0" fontId="8" fillId="0" borderId="83" xfId="0" quotePrefix="1" applyFont="1" applyBorder="1" applyAlignment="1">
      <alignment horizontal="center" vertical="center"/>
    </xf>
    <xf numFmtId="0" fontId="8" fillId="0" borderId="83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76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77" xfId="0" quotePrefix="1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49" fontId="8" fillId="0" borderId="47" xfId="0" applyNumberFormat="1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 wrapText="1"/>
    </xf>
    <xf numFmtId="0" fontId="8" fillId="0" borderId="79" xfId="0" applyFont="1" applyBorder="1" applyAlignment="1">
      <alignment horizontal="center" vertical="center"/>
    </xf>
    <xf numFmtId="0" fontId="8" fillId="0" borderId="80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 wrapText="1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86" xfId="0" quotePrefix="1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wrapText="1"/>
    </xf>
    <xf numFmtId="0" fontId="11" fillId="0" borderId="10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49" fontId="11" fillId="0" borderId="47" xfId="0" applyNumberFormat="1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wrapText="1"/>
    </xf>
    <xf numFmtId="0" fontId="11" fillId="0" borderId="64" xfId="0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wrapText="1"/>
    </xf>
    <xf numFmtId="0" fontId="11" fillId="0" borderId="38" xfId="0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wrapText="1"/>
    </xf>
    <xf numFmtId="0" fontId="11" fillId="0" borderId="36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vertical="center"/>
    </xf>
    <xf numFmtId="49" fontId="11" fillId="0" borderId="12" xfId="0" applyNumberFormat="1" applyFont="1" applyBorder="1" applyAlignment="1">
      <alignment horizontal="center" wrapText="1"/>
    </xf>
    <xf numFmtId="49" fontId="11" fillId="0" borderId="19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9" fontId="12" fillId="0" borderId="13" xfId="0" applyNumberFormat="1" applyFont="1" applyBorder="1" applyAlignment="1">
      <alignment horizontal="center" vertical="center" wrapText="1"/>
    </xf>
    <xf numFmtId="49" fontId="12" fillId="0" borderId="14" xfId="0" applyNumberFormat="1" applyFont="1" applyBorder="1" applyAlignment="1">
      <alignment horizontal="center" vertical="center" wrapText="1"/>
    </xf>
    <xf numFmtId="49" fontId="12" fillId="0" borderId="15" xfId="0" applyNumberFormat="1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49" fontId="14" fillId="0" borderId="1" xfId="0" applyNumberFormat="1" applyFont="1" applyBorder="1" applyAlignment="1">
      <alignment horizontal="center" vertical="center"/>
    </xf>
    <xf numFmtId="0" fontId="11" fillId="3" borderId="20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left"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wrapText="1"/>
    </xf>
    <xf numFmtId="0" fontId="11" fillId="3" borderId="0" xfId="0" applyFont="1" applyFill="1">
      <alignment vertical="center"/>
    </xf>
    <xf numFmtId="49" fontId="11" fillId="3" borderId="1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49" fontId="11" fillId="0" borderId="18" xfId="0" applyNumberFormat="1" applyFont="1" applyBorder="1" applyAlignment="1">
      <alignment horizontal="center" wrapText="1"/>
    </xf>
    <xf numFmtId="0" fontId="11" fillId="0" borderId="6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0" fillId="0" borderId="0" xfId="0" applyNumberFormat="1">
      <alignment vertical="center"/>
    </xf>
    <xf numFmtId="0" fontId="9" fillId="0" borderId="24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" xfId="0" quotePrefix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49" fontId="11" fillId="4" borderId="23" xfId="0" applyNumberFormat="1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left" vertical="center"/>
    </xf>
    <xf numFmtId="49" fontId="11" fillId="4" borderId="1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wrapText="1"/>
    </xf>
    <xf numFmtId="0" fontId="11" fillId="4" borderId="0" xfId="0" applyFont="1" applyFill="1">
      <alignment vertical="center"/>
    </xf>
    <xf numFmtId="49" fontId="11" fillId="4" borderId="11" xfId="0" applyNumberFormat="1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4" borderId="41" xfId="0" applyFont="1" applyFill="1" applyBorder="1" applyAlignment="1">
      <alignment horizontal="left" vertical="center"/>
    </xf>
    <xf numFmtId="49" fontId="11" fillId="4" borderId="17" xfId="0" applyNumberFormat="1" applyFont="1" applyFill="1" applyBorder="1" applyAlignment="1">
      <alignment horizontal="center" vertical="center"/>
    </xf>
    <xf numFmtId="49" fontId="11" fillId="4" borderId="17" xfId="0" applyNumberFormat="1" applyFont="1" applyFill="1" applyBorder="1" applyAlignment="1">
      <alignment horizontal="center" wrapText="1"/>
    </xf>
    <xf numFmtId="0" fontId="11" fillId="4" borderId="42" xfId="0" applyFont="1" applyFill="1" applyBorder="1">
      <alignment vertical="center"/>
    </xf>
    <xf numFmtId="0" fontId="11" fillId="4" borderId="1" xfId="0" applyFont="1" applyFill="1" applyBorder="1" applyAlignment="1">
      <alignment horizontal="left" vertical="center"/>
    </xf>
    <xf numFmtId="0" fontId="11" fillId="4" borderId="25" xfId="0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wrapText="1"/>
    </xf>
    <xf numFmtId="0" fontId="11" fillId="4" borderId="10" xfId="0" applyFont="1" applyFill="1" applyBorder="1" applyAlignment="1">
      <alignment horizontal="center" vertical="center"/>
    </xf>
    <xf numFmtId="49" fontId="11" fillId="4" borderId="2" xfId="0" applyNumberFormat="1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wrapText="1"/>
    </xf>
    <xf numFmtId="0" fontId="11" fillId="4" borderId="35" xfId="0" applyFont="1" applyFill="1" applyBorder="1" applyAlignment="1">
      <alignment horizontal="center" vertical="center"/>
    </xf>
    <xf numFmtId="0" fontId="11" fillId="4" borderId="67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wrapText="1"/>
    </xf>
    <xf numFmtId="0" fontId="11" fillId="4" borderId="17" xfId="0" applyFont="1" applyFill="1" applyBorder="1" applyAlignment="1">
      <alignment horizontal="center" vertical="center"/>
    </xf>
    <xf numFmtId="49" fontId="11" fillId="4" borderId="2" xfId="0" applyNumberFormat="1" applyFont="1" applyFill="1" applyBorder="1" applyAlignment="1">
      <alignment horizontal="center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65" xfId="0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wrapText="1"/>
    </xf>
    <xf numFmtId="0" fontId="11" fillId="4" borderId="12" xfId="0" applyFont="1" applyFill="1" applyBorder="1" applyAlignment="1">
      <alignment horizontal="center" vertical="center"/>
    </xf>
    <xf numFmtId="49" fontId="11" fillId="4" borderId="12" xfId="0" applyNumberFormat="1" applyFont="1" applyFill="1" applyBorder="1" applyAlignment="1">
      <alignment horizontal="center" wrapText="1"/>
    </xf>
    <xf numFmtId="49" fontId="11" fillId="4" borderId="12" xfId="0" applyNumberFormat="1" applyFont="1" applyFill="1" applyBorder="1" applyAlignment="1">
      <alignment horizontal="center" vertical="center"/>
    </xf>
    <xf numFmtId="49" fontId="11" fillId="4" borderId="17" xfId="0" applyNumberFormat="1" applyFont="1" applyFill="1" applyBorder="1" applyAlignment="1">
      <alignment horizontal="center" vertical="center" wrapText="1"/>
    </xf>
    <xf numFmtId="49" fontId="14" fillId="4" borderId="1" xfId="0" applyNumberFormat="1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43" xfId="0" applyFont="1" applyFill="1" applyBorder="1" applyAlignment="1">
      <alignment horizontal="left" vertical="center"/>
    </xf>
    <xf numFmtId="0" fontId="11" fillId="4" borderId="30" xfId="0" applyFont="1" applyFill="1" applyBorder="1">
      <alignment vertical="center"/>
    </xf>
    <xf numFmtId="49" fontId="11" fillId="4" borderId="19" xfId="0" applyNumberFormat="1" applyFont="1" applyFill="1" applyBorder="1" applyAlignment="1">
      <alignment horizontal="center" vertical="center"/>
    </xf>
    <xf numFmtId="49" fontId="11" fillId="4" borderId="12" xfId="0" applyNumberFormat="1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49" fontId="12" fillId="4" borderId="10" xfId="0" applyNumberFormat="1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1" xfId="0" applyNumberFormat="1" applyFont="1" applyFill="1" applyBorder="1" applyAlignment="1">
      <alignment horizontal="center" wrapText="1"/>
    </xf>
    <xf numFmtId="49" fontId="9" fillId="4" borderId="23" xfId="0" applyNumberFormat="1" applyFont="1" applyFill="1" applyBorder="1" applyAlignment="1">
      <alignment horizontal="center" vertical="center"/>
    </xf>
    <xf numFmtId="49" fontId="9" fillId="4" borderId="11" xfId="0" applyNumberFormat="1" applyFont="1" applyFill="1" applyBorder="1" applyAlignment="1">
      <alignment horizontal="center" vertical="center"/>
    </xf>
    <xf numFmtId="49" fontId="9" fillId="4" borderId="12" xfId="0" applyNumberFormat="1" applyFont="1" applyFill="1" applyBorder="1" applyAlignment="1">
      <alignment horizontal="center" vertical="center" wrapText="1"/>
    </xf>
    <xf numFmtId="49" fontId="9" fillId="4" borderId="12" xfId="0" applyNumberFormat="1" applyFont="1" applyFill="1" applyBorder="1" applyAlignment="1">
      <alignment horizontal="center" vertical="center"/>
    </xf>
    <xf numFmtId="49" fontId="9" fillId="4" borderId="12" xfId="0" applyNumberFormat="1" applyFont="1" applyFill="1" applyBorder="1" applyAlignment="1">
      <alignment horizontal="center" wrapText="1"/>
    </xf>
    <xf numFmtId="49" fontId="9" fillId="4" borderId="19" xfId="0" applyNumberFormat="1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38" xfId="0" applyFont="1" applyFill="1" applyBorder="1" applyAlignment="1">
      <alignment horizontal="center" vertical="center"/>
    </xf>
    <xf numFmtId="0" fontId="11" fillId="4" borderId="37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49" fontId="11" fillId="4" borderId="18" xfId="0" applyNumberFormat="1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/>
    </xf>
    <xf numFmtId="0" fontId="11" fillId="4" borderId="34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11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3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49" fontId="19" fillId="4" borderId="1" xfId="0" applyNumberFormat="1" applyFont="1" applyFill="1" applyBorder="1" applyAlignment="1">
      <alignment horizontal="center" vertical="center" wrapText="1"/>
    </xf>
    <xf numFmtId="49" fontId="19" fillId="4" borderId="10" xfId="0" applyNumberFormat="1" applyFont="1" applyFill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2" xfId="0" applyNumberFormat="1" applyFont="1" applyBorder="1" applyAlignment="1">
      <alignment horizontal="center" vertical="center" wrapText="1"/>
    </xf>
    <xf numFmtId="49" fontId="19" fillId="0" borderId="38" xfId="0" applyNumberFormat="1" applyFont="1" applyBorder="1" applyAlignment="1">
      <alignment horizontal="center" vertical="center" wrapText="1"/>
    </xf>
    <xf numFmtId="0" fontId="20" fillId="4" borderId="20" xfId="0" applyFont="1" applyFill="1" applyBorder="1" applyAlignment="1">
      <alignment horizontal="center" vertical="center" wrapText="1"/>
    </xf>
    <xf numFmtId="0" fontId="21" fillId="4" borderId="20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left" vertical="center"/>
    </xf>
    <xf numFmtId="49" fontId="21" fillId="4" borderId="1" xfId="0" applyNumberFormat="1" applyFont="1" applyFill="1" applyBorder="1" applyAlignment="1">
      <alignment horizontal="center" vertical="center"/>
    </xf>
    <xf numFmtId="49" fontId="21" fillId="4" borderId="1" xfId="0" applyNumberFormat="1" applyFont="1" applyFill="1" applyBorder="1" applyAlignment="1">
      <alignment horizontal="center" wrapText="1"/>
    </xf>
    <xf numFmtId="0" fontId="21" fillId="4" borderId="0" xfId="0" applyFont="1" applyFill="1">
      <alignment vertical="center"/>
    </xf>
    <xf numFmtId="49" fontId="21" fillId="4" borderId="11" xfId="0" applyNumberFormat="1" applyFont="1" applyFill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49" fontId="21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wrapText="1"/>
    </xf>
    <xf numFmtId="0" fontId="21" fillId="0" borderId="0" xfId="0" applyFont="1">
      <alignment vertical="center"/>
    </xf>
    <xf numFmtId="49" fontId="21" fillId="0" borderId="1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4" borderId="21" xfId="0" applyFont="1" applyFill="1" applyBorder="1" applyAlignment="1">
      <alignment horizontal="center" vertical="center"/>
    </xf>
    <xf numFmtId="49" fontId="21" fillId="4" borderId="12" xfId="0" applyNumberFormat="1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center" vertical="center"/>
    </xf>
    <xf numFmtId="0" fontId="21" fillId="4" borderId="12" xfId="0" applyFont="1" applyFill="1" applyBorder="1" applyAlignment="1">
      <alignment horizontal="center" vertical="center" wrapText="1"/>
    </xf>
    <xf numFmtId="0" fontId="21" fillId="4" borderId="38" xfId="0" applyFont="1" applyFill="1" applyBorder="1" applyAlignment="1">
      <alignment horizontal="center" vertical="center"/>
    </xf>
    <xf numFmtId="0" fontId="21" fillId="4" borderId="65" xfId="0" applyFont="1" applyFill="1" applyBorder="1" applyAlignment="1">
      <alignment horizontal="center" vertical="center"/>
    </xf>
    <xf numFmtId="49" fontId="21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0" fontId="21" fillId="0" borderId="65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49" fontId="22" fillId="4" borderId="1" xfId="0" applyNumberFormat="1" applyFont="1" applyFill="1" applyBorder="1" applyAlignment="1">
      <alignment horizontal="center" vertical="center" wrapText="1"/>
    </xf>
    <xf numFmtId="49" fontId="22" fillId="4" borderId="1" xfId="0" applyNumberFormat="1" applyFont="1" applyFill="1" applyBorder="1" applyAlignment="1">
      <alignment horizontal="center" vertical="center"/>
    </xf>
    <xf numFmtId="49" fontId="22" fillId="4" borderId="1" xfId="0" applyNumberFormat="1" applyFont="1" applyFill="1" applyBorder="1" applyAlignment="1">
      <alignment horizontal="center" wrapText="1"/>
    </xf>
    <xf numFmtId="49" fontId="22" fillId="4" borderId="11" xfId="0" applyNumberFormat="1" applyFont="1" applyFill="1" applyBorder="1" applyAlignment="1">
      <alignment horizontal="center" vertical="center"/>
    </xf>
    <xf numFmtId="14" fontId="23" fillId="0" borderId="0" xfId="0" applyNumberFormat="1" applyFont="1">
      <alignment vertical="center"/>
    </xf>
    <xf numFmtId="49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83" xfId="0" applyFont="1" applyFill="1" applyBorder="1" applyAlignment="1">
      <alignment horizontal="center" vertical="center"/>
    </xf>
    <xf numFmtId="0" fontId="8" fillId="5" borderId="84" xfId="0" applyFont="1" applyFill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 wrapText="1"/>
    </xf>
    <xf numFmtId="0" fontId="8" fillId="5" borderId="43" xfId="0" applyFont="1" applyFill="1" applyBorder="1" applyAlignment="1">
      <alignment horizontal="center" vertical="center" wrapText="1"/>
    </xf>
    <xf numFmtId="49" fontId="8" fillId="5" borderId="12" xfId="0" applyNumberFormat="1" applyFont="1" applyFill="1" applyBorder="1" applyAlignment="1">
      <alignment horizontal="center" vertical="center" wrapText="1"/>
    </xf>
    <xf numFmtId="0" fontId="8" fillId="5" borderId="80" xfId="0" applyFont="1" applyFill="1" applyBorder="1" applyAlignment="1">
      <alignment horizontal="center" vertical="center"/>
    </xf>
    <xf numFmtId="0" fontId="8" fillId="5" borderId="46" xfId="0" applyFont="1" applyFill="1" applyBorder="1" applyAlignment="1">
      <alignment horizontal="center" vertical="center" wrapText="1"/>
    </xf>
    <xf numFmtId="49" fontId="8" fillId="5" borderId="47" xfId="0" applyNumberFormat="1" applyFont="1" applyFill="1" applyBorder="1" applyAlignment="1">
      <alignment horizontal="center" vertical="center" wrapText="1"/>
    </xf>
    <xf numFmtId="0" fontId="8" fillId="5" borderId="86" xfId="0" applyFont="1" applyFill="1" applyBorder="1" applyAlignment="1">
      <alignment horizontal="center" vertical="center"/>
    </xf>
    <xf numFmtId="0" fontId="8" fillId="5" borderId="87" xfId="0" applyFont="1" applyFill="1" applyBorder="1" applyAlignment="1">
      <alignment horizontal="center" vertical="center"/>
    </xf>
    <xf numFmtId="0" fontId="8" fillId="5" borderId="76" xfId="0" applyFont="1" applyFill="1" applyBorder="1" applyAlignment="1">
      <alignment horizontal="center" vertical="center"/>
    </xf>
    <xf numFmtId="0" fontId="8" fillId="5" borderId="77" xfId="0" applyFont="1" applyFill="1" applyBorder="1" applyAlignment="1">
      <alignment horizontal="center" vertical="center"/>
    </xf>
    <xf numFmtId="0" fontId="8" fillId="5" borderId="78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23" fillId="5" borderId="77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vertical="center" shrinkToFit="1"/>
    </xf>
    <xf numFmtId="0" fontId="8" fillId="5" borderId="51" xfId="0" applyFont="1" applyFill="1" applyBorder="1">
      <alignment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23" fillId="5" borderId="51" xfId="0" applyFont="1" applyFill="1" applyBorder="1">
      <alignment vertical="center"/>
    </xf>
    <xf numFmtId="0" fontId="23" fillId="5" borderId="76" xfId="0" applyFont="1" applyFill="1" applyBorder="1" applyAlignment="1">
      <alignment horizontal="center" vertical="center"/>
    </xf>
    <xf numFmtId="0" fontId="23" fillId="5" borderId="82" xfId="0" applyFont="1" applyFill="1" applyBorder="1" applyAlignment="1">
      <alignment horizontal="center" vertical="center"/>
    </xf>
    <xf numFmtId="0" fontId="23" fillId="5" borderId="79" xfId="0" applyFont="1" applyFill="1" applyBorder="1" applyAlignment="1">
      <alignment horizontal="center" vertical="center"/>
    </xf>
    <xf numFmtId="0" fontId="23" fillId="5" borderId="87" xfId="0" applyFont="1" applyFill="1" applyBorder="1" applyAlignment="1">
      <alignment horizontal="center" vertical="center"/>
    </xf>
    <xf numFmtId="0" fontId="23" fillId="5" borderId="81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 wrapText="1"/>
    </xf>
    <xf numFmtId="0" fontId="9" fillId="5" borderId="0" xfId="0" applyFont="1" applyFill="1">
      <alignment vertical="center"/>
    </xf>
    <xf numFmtId="0" fontId="11" fillId="0" borderId="66" xfId="0" applyFont="1" applyBorder="1" applyAlignment="1">
      <alignment horizontal="center" vertical="center"/>
    </xf>
    <xf numFmtId="0" fontId="24" fillId="0" borderId="65" xfId="0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9" fontId="24" fillId="0" borderId="1" xfId="0" applyNumberFormat="1" applyFont="1" applyBorder="1" applyAlignment="1">
      <alignment horizontal="center" wrapText="1"/>
    </xf>
    <xf numFmtId="49" fontId="24" fillId="0" borderId="1" xfId="0" applyNumberFormat="1" applyFont="1" applyBorder="1" applyAlignment="1">
      <alignment horizontal="center" vertical="center"/>
    </xf>
    <xf numFmtId="0" fontId="9" fillId="3" borderId="94" xfId="0" applyFont="1" applyFill="1" applyBorder="1" applyAlignment="1">
      <alignment horizontal="justify" vertical="center" wrapText="1"/>
    </xf>
    <xf numFmtId="0" fontId="9" fillId="3" borderId="94" xfId="0" applyFont="1" applyFill="1" applyBorder="1" applyAlignment="1">
      <alignment horizontal="center" vertical="center"/>
    </xf>
    <xf numFmtId="0" fontId="15" fillId="3" borderId="94" xfId="0" applyFont="1" applyFill="1" applyBorder="1" applyAlignment="1">
      <alignment horizontal="center" vertical="center"/>
    </xf>
    <xf numFmtId="0" fontId="9" fillId="3" borderId="94" xfId="0" applyFont="1" applyFill="1" applyBorder="1" applyAlignment="1">
      <alignment horizontal="justify" vertical="center"/>
    </xf>
    <xf numFmtId="49" fontId="25" fillId="2" borderId="1" xfId="0" applyNumberFormat="1" applyFont="1" applyFill="1" applyBorder="1">
      <alignment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0" fontId="25" fillId="0" borderId="1" xfId="0" applyFont="1" applyBorder="1">
      <alignment vertical="center"/>
    </xf>
    <xf numFmtId="49" fontId="25" fillId="0" borderId="1" xfId="0" applyNumberFormat="1" applyFont="1" applyBorder="1">
      <alignment vertical="center"/>
    </xf>
    <xf numFmtId="49" fontId="25" fillId="5" borderId="1" xfId="0" applyNumberFormat="1" applyFont="1" applyFill="1" applyBorder="1">
      <alignment vertical="center"/>
    </xf>
    <xf numFmtId="49" fontId="26" fillId="5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>
      <alignment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26" fillId="5" borderId="1" xfId="0" applyNumberFormat="1" applyFont="1" applyFill="1" applyBorder="1" applyAlignment="1">
      <alignment horizontal="center" vertical="center"/>
    </xf>
    <xf numFmtId="0" fontId="16" fillId="2" borderId="0" xfId="0" applyFont="1" applyFill="1">
      <alignment vertical="center"/>
    </xf>
    <xf numFmtId="14" fontId="27" fillId="0" borderId="0" xfId="0" applyNumberFormat="1" applyFont="1" applyAlignment="1">
      <alignment vertical="center" wrapText="1"/>
    </xf>
    <xf numFmtId="0" fontId="28" fillId="0" borderId="0" xfId="0" applyFont="1">
      <alignment vertical="center"/>
    </xf>
    <xf numFmtId="0" fontId="0" fillId="0" borderId="30" xfId="0" applyBorder="1" applyAlignment="1">
      <alignment horizontal="center" vertical="center"/>
    </xf>
    <xf numFmtId="0" fontId="0" fillId="0" borderId="42" xfId="0" applyBorder="1" applyAlignment="1">
      <alignment wrapText="1"/>
    </xf>
    <xf numFmtId="0" fontId="0" fillId="0" borderId="42" xfId="0" applyBorder="1" applyAlignment="1"/>
    <xf numFmtId="49" fontId="3" fillId="0" borderId="70" xfId="0" applyNumberFormat="1" applyFont="1" applyBorder="1" applyAlignment="1">
      <alignment horizontal="center" vertical="center"/>
    </xf>
    <xf numFmtId="49" fontId="3" fillId="0" borderId="103" xfId="0" applyNumberFormat="1" applyFont="1" applyBorder="1" applyAlignment="1">
      <alignment horizontal="center" vertical="center"/>
    </xf>
    <xf numFmtId="49" fontId="3" fillId="0" borderId="71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3" fillId="0" borderId="105" xfId="0" applyNumberFormat="1" applyFont="1" applyBorder="1" applyAlignment="1">
      <alignment horizontal="center" vertical="center" wrapText="1"/>
    </xf>
    <xf numFmtId="49" fontId="3" fillId="0" borderId="106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3" fillId="0" borderId="107" xfId="0" applyNumberFormat="1" applyFont="1" applyBorder="1" applyAlignment="1">
      <alignment horizontal="center" vertical="center" wrapText="1"/>
    </xf>
    <xf numFmtId="49" fontId="3" fillId="0" borderId="67" xfId="0" applyNumberFormat="1" applyFont="1" applyBorder="1" applyAlignment="1">
      <alignment horizontal="center" vertical="center" wrapText="1"/>
    </xf>
    <xf numFmtId="49" fontId="3" fillId="0" borderId="113" xfId="0" applyNumberFormat="1" applyFont="1" applyBorder="1" applyAlignment="1">
      <alignment horizontal="center" vertical="center" wrapText="1"/>
    </xf>
    <xf numFmtId="49" fontId="3" fillId="0" borderId="114" xfId="0" applyNumberFormat="1" applyFont="1" applyBorder="1" applyAlignment="1">
      <alignment horizontal="center" vertical="center" wrapText="1"/>
    </xf>
    <xf numFmtId="49" fontId="3" fillId="0" borderId="115" xfId="0" applyNumberFormat="1" applyFont="1" applyBorder="1" applyAlignment="1">
      <alignment horizontal="center" vertical="center" wrapText="1"/>
    </xf>
    <xf numFmtId="0" fontId="3" fillId="0" borderId="118" xfId="0" applyFont="1" applyBorder="1" applyAlignment="1">
      <alignment horizontal="center" vertical="center" wrapText="1"/>
    </xf>
    <xf numFmtId="0" fontId="3" fillId="0" borderId="119" xfId="0" applyFont="1" applyBorder="1" applyAlignment="1">
      <alignment horizontal="center" vertical="center" wrapText="1"/>
    </xf>
    <xf numFmtId="0" fontId="3" fillId="0" borderId="120" xfId="0" applyFont="1" applyBorder="1" applyAlignment="1">
      <alignment horizontal="center" vertical="center" wrapText="1"/>
    </xf>
    <xf numFmtId="49" fontId="3" fillId="0" borderId="38" xfId="0" applyNumberFormat="1" applyFont="1" applyBorder="1" applyAlignment="1">
      <alignment horizontal="center" vertical="center" wrapText="1"/>
    </xf>
    <xf numFmtId="49" fontId="3" fillId="0" borderId="121" xfId="0" applyNumberFormat="1" applyFont="1" applyBorder="1" applyAlignment="1">
      <alignment horizontal="center" vertical="center" wrapText="1"/>
    </xf>
    <xf numFmtId="49" fontId="3" fillId="0" borderId="122" xfId="0" applyNumberFormat="1" applyFont="1" applyBorder="1" applyAlignment="1">
      <alignment horizontal="center" vertical="center" wrapText="1"/>
    </xf>
    <xf numFmtId="0" fontId="8" fillId="2" borderId="72" xfId="0" applyFont="1" applyFill="1" applyBorder="1" applyAlignment="1">
      <alignment vertical="center" wrapText="1"/>
    </xf>
    <xf numFmtId="0" fontId="8" fillId="2" borderId="57" xfId="0" applyFont="1" applyFill="1" applyBorder="1" applyAlignment="1">
      <alignment vertical="center" wrapText="1"/>
    </xf>
    <xf numFmtId="0" fontId="8" fillId="2" borderId="55" xfId="0" applyFont="1" applyFill="1" applyBorder="1" applyAlignment="1">
      <alignment vertical="center" wrapText="1"/>
    </xf>
    <xf numFmtId="0" fontId="5" fillId="2" borderId="0" xfId="0" applyFont="1" applyFill="1" applyAlignment="1">
      <alignment vertical="center" wrapText="1"/>
    </xf>
    <xf numFmtId="0" fontId="0" fillId="0" borderId="0" xfId="0">
      <alignment vertical="center"/>
    </xf>
    <xf numFmtId="0" fontId="8" fillId="2" borderId="72" xfId="0" applyFont="1" applyFill="1" applyBorder="1" applyAlignment="1">
      <alignment horizontal="center" vertical="center" wrapText="1"/>
    </xf>
    <xf numFmtId="0" fontId="8" fillId="2" borderId="57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vertic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0" fillId="0" borderId="0" xfId="0" applyAlignment="1">
      <alignment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14" fontId="23" fillId="0" borderId="0" xfId="0" applyNumberFormat="1" applyFont="1">
      <alignment vertical="center"/>
    </xf>
    <xf numFmtId="0" fontId="16" fillId="0" borderId="0" xfId="0" applyFo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top"/>
    </xf>
    <xf numFmtId="0" fontId="9" fillId="0" borderId="30" xfId="0" applyFont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14" fontId="8" fillId="0" borderId="0" xfId="0" applyNumberFormat="1" applyFont="1">
      <alignment vertical="center"/>
    </xf>
    <xf numFmtId="0" fontId="5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9" fillId="0" borderId="42" xfId="0" applyFont="1" applyBorder="1">
      <alignment vertical="center"/>
    </xf>
    <xf numFmtId="0" fontId="11" fillId="0" borderId="30" xfId="0" applyFont="1" applyBorder="1" applyAlignment="1">
      <alignment horizontal="center" vertical="top"/>
    </xf>
    <xf numFmtId="0" fontId="11" fillId="4" borderId="58" xfId="0" applyFont="1" applyFill="1" applyBorder="1" applyAlignment="1">
      <alignment horizontal="center" vertical="center" wrapText="1"/>
    </xf>
    <xf numFmtId="0" fontId="11" fillId="4" borderId="57" xfId="0" applyFont="1" applyFill="1" applyBorder="1" applyAlignment="1">
      <alignment horizontal="center" vertical="center" wrapText="1"/>
    </xf>
    <xf numFmtId="0" fontId="11" fillId="4" borderId="56" xfId="0" applyFont="1" applyFill="1" applyBorder="1" applyAlignment="1">
      <alignment horizontal="center" vertical="center" wrapText="1"/>
    </xf>
    <xf numFmtId="0" fontId="11" fillId="4" borderId="54" xfId="0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11" fillId="4" borderId="55" xfId="0" applyFont="1" applyFill="1" applyBorder="1" applyAlignment="1">
      <alignment horizontal="center" wrapText="1"/>
    </xf>
    <xf numFmtId="0" fontId="9" fillId="0" borderId="0" xfId="0" applyFont="1" applyAlignment="1">
      <alignment vertical="center" wrapText="1"/>
    </xf>
    <xf numFmtId="0" fontId="11" fillId="4" borderId="51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 wrapText="1"/>
    </xf>
    <xf numFmtId="0" fontId="9" fillId="0" borderId="71" xfId="0" applyFont="1" applyBorder="1" applyAlignment="1">
      <alignment horizontal="center" vertical="center" wrapText="1"/>
    </xf>
    <xf numFmtId="0" fontId="9" fillId="0" borderId="59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0" fontId="9" fillId="0" borderId="63" xfId="0" applyFont="1" applyBorder="1" applyAlignment="1">
      <alignment horizontal="center" vertical="center" wrapText="1"/>
    </xf>
    <xf numFmtId="0" fontId="9" fillId="0" borderId="61" xfId="0" applyFont="1" applyBorder="1" applyAlignment="1">
      <alignment horizontal="center" vertical="center" wrapText="1"/>
    </xf>
    <xf numFmtId="0" fontId="9" fillId="0" borderId="93" xfId="0" applyFont="1" applyBorder="1" applyAlignment="1">
      <alignment horizontal="center" vertical="center" wrapText="1"/>
    </xf>
    <xf numFmtId="0" fontId="9" fillId="0" borderId="95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</cellXfs>
  <cellStyles count="193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ハイパーリンク" xfId="15" builtinId="8" hidden="1"/>
    <cellStyle name="ハイパーリンク" xfId="17" builtinId="8" hidden="1"/>
    <cellStyle name="ハイパーリンク" xfId="19" builtinId="8" hidden="1"/>
    <cellStyle name="ハイパーリンク" xfId="21" builtinId="8" hidden="1"/>
    <cellStyle name="ハイパーリンク" xfId="23" builtinId="8" hidden="1"/>
    <cellStyle name="ハイパーリンク" xfId="25" builtinId="8" hidden="1"/>
    <cellStyle name="ハイパーリンク" xfId="27" builtinId="8" hidden="1"/>
    <cellStyle name="ハイパーリンク" xfId="29" builtinId="8" hidden="1"/>
    <cellStyle name="ハイパーリンク" xfId="31" builtinId="8" hidden="1"/>
    <cellStyle name="ハイパーリンク" xfId="33" builtinId="8" hidden="1"/>
    <cellStyle name="ハイパーリンク" xfId="35" builtinId="8" hidden="1"/>
    <cellStyle name="ハイパーリンク" xfId="37" builtinId="8" hidden="1"/>
    <cellStyle name="ハイパーリンク" xfId="39" builtinId="8" hidden="1"/>
    <cellStyle name="ハイパーリンク" xfId="41" builtinId="8" hidden="1"/>
    <cellStyle name="ハイパーリンク" xfId="43" builtinId="8" hidden="1"/>
    <cellStyle name="ハイパーリンク" xfId="45" builtinId="8" hidden="1"/>
    <cellStyle name="ハイパーリンク" xfId="47" builtinId="8" hidden="1"/>
    <cellStyle name="ハイパーリンク" xfId="49" builtinId="8" hidden="1"/>
    <cellStyle name="ハイパーリンク" xfId="51" builtinId="8" hidden="1"/>
    <cellStyle name="ハイパーリンク" xfId="53" builtinId="8" hidden="1"/>
    <cellStyle name="ハイパーリンク" xfId="55" builtinId="8" hidden="1"/>
    <cellStyle name="ハイパーリンク" xfId="57" builtinId="8" hidden="1"/>
    <cellStyle name="ハイパーリンク" xfId="59" builtinId="8" hidden="1"/>
    <cellStyle name="ハイパーリンク" xfId="61" builtinId="8" hidden="1"/>
    <cellStyle name="ハイパーリンク" xfId="63" builtinId="8" hidden="1"/>
    <cellStyle name="ハイパーリンク" xfId="65" builtinId="8" hidden="1"/>
    <cellStyle name="ハイパーリンク" xfId="67" builtinId="8" hidden="1"/>
    <cellStyle name="ハイパーリンク" xfId="69" builtinId="8" hidden="1"/>
    <cellStyle name="ハイパーリンク" xfId="71" builtinId="8" hidden="1"/>
    <cellStyle name="ハイパーリンク" xfId="73" builtinId="8" hidden="1"/>
    <cellStyle name="ハイパーリンク" xfId="75" builtinId="8" hidden="1"/>
    <cellStyle name="ハイパーリンク" xfId="77" builtinId="8" hidden="1"/>
    <cellStyle name="ハイパーリンク" xfId="79" builtinId="8" hidden="1"/>
    <cellStyle name="ハイパーリンク" xfId="81" builtinId="8" hidden="1"/>
    <cellStyle name="ハイパーリンク" xfId="83" builtinId="8" hidden="1"/>
    <cellStyle name="ハイパーリンク" xfId="85" builtinId="8" hidden="1"/>
    <cellStyle name="ハイパーリンク" xfId="87" builtinId="8" hidden="1"/>
    <cellStyle name="ハイパーリンク" xfId="89" builtinId="8" hidden="1"/>
    <cellStyle name="ハイパーリンク" xfId="91" builtinId="8" hidden="1"/>
    <cellStyle name="ハイパーリンク" xfId="93" builtinId="8" hidden="1"/>
    <cellStyle name="ハイパーリンク" xfId="95" builtinId="8" hidden="1"/>
    <cellStyle name="ハイパーリンク" xfId="97" builtinId="8" hidden="1"/>
    <cellStyle name="ハイパーリンク" xfId="99" builtinId="8" hidden="1"/>
    <cellStyle name="ハイパーリンク" xfId="101" builtinId="8" hidden="1"/>
    <cellStyle name="ハイパーリンク" xfId="103" builtinId="8" hidden="1"/>
    <cellStyle name="ハイパーリンク" xfId="105" builtinId="8" hidden="1"/>
    <cellStyle name="ハイパーリンク" xfId="107" builtinId="8" hidden="1"/>
    <cellStyle name="ハイパーリンク" xfId="109" builtinId="8" hidden="1"/>
    <cellStyle name="ハイパーリンク" xfId="111" builtinId="8" hidden="1"/>
    <cellStyle name="ハイパーリンク" xfId="113" builtinId="8" hidden="1"/>
    <cellStyle name="ハイパーリンク" xfId="115" builtinId="8" hidden="1"/>
    <cellStyle name="ハイパーリンク" xfId="117" builtinId="8" hidden="1"/>
    <cellStyle name="ハイパーリンク" xfId="119" builtinId="8" hidden="1"/>
    <cellStyle name="ハイパーリンク" xfId="121" builtinId="8" hidden="1"/>
    <cellStyle name="ハイパーリンク" xfId="123" builtinId="8" hidden="1"/>
    <cellStyle name="ハイパーリンク" xfId="125" builtinId="8" hidden="1"/>
    <cellStyle name="ハイパーリンク" xfId="127" builtinId="8" hidden="1"/>
    <cellStyle name="ハイパーリンク" xfId="129" builtinId="8" hidden="1"/>
    <cellStyle name="ハイパーリンク" xfId="131" builtinId="8" hidden="1"/>
    <cellStyle name="ハイパーリンク" xfId="133" builtinId="8" hidden="1"/>
    <cellStyle name="ハイパーリンク" xfId="135" builtinId="8" hidden="1"/>
    <cellStyle name="ハイパーリンク" xfId="137" builtinId="8" hidden="1"/>
    <cellStyle name="ハイパーリンク" xfId="139" builtinId="8" hidden="1"/>
    <cellStyle name="ハイパーリンク" xfId="141" builtinId="8" hidden="1"/>
    <cellStyle name="ハイパーリンク" xfId="143" builtinId="8" hidden="1"/>
    <cellStyle name="ハイパーリンク" xfId="145" builtinId="8" hidden="1"/>
    <cellStyle name="ハイパーリンク" xfId="147" builtinId="8" hidden="1"/>
    <cellStyle name="ハイパーリンク" xfId="149" builtinId="8" hidden="1"/>
    <cellStyle name="ハイパーリンク" xfId="151" builtinId="8" hidden="1"/>
    <cellStyle name="ハイパーリンク" xfId="153" builtinId="8" hidden="1"/>
    <cellStyle name="ハイパーリンク" xfId="155" builtinId="8" hidden="1"/>
    <cellStyle name="ハイパーリンク" xfId="157" builtinId="8" hidden="1"/>
    <cellStyle name="ハイパーリンク" xfId="159" builtinId="8" hidden="1"/>
    <cellStyle name="ハイパーリンク" xfId="161" builtinId="8" hidden="1"/>
    <cellStyle name="ハイパーリンク" xfId="163" builtinId="8" hidden="1"/>
    <cellStyle name="ハイパーリンク" xfId="165" builtinId="8" hidden="1"/>
    <cellStyle name="ハイパーリンク" xfId="167" builtinId="8" hidden="1"/>
    <cellStyle name="ハイパーリンク" xfId="169" builtinId="8" hidden="1"/>
    <cellStyle name="ハイパーリンク" xfId="171" builtinId="8" hidden="1"/>
    <cellStyle name="ハイパーリンク" xfId="173" builtinId="8" hidden="1"/>
    <cellStyle name="ハイパーリンク" xfId="175" builtinId="8" hidden="1"/>
    <cellStyle name="ハイパーリンク" xfId="177" builtinId="8" hidden="1"/>
    <cellStyle name="ハイパーリンク" xfId="179" builtinId="8" hidden="1"/>
    <cellStyle name="ハイパーリンク" xfId="181" builtinId="8" hidden="1"/>
    <cellStyle name="ハイパーリンク" xfId="183" builtinId="8" hidden="1"/>
    <cellStyle name="ハイパーリンク" xfId="185" builtinId="8" hidden="1"/>
    <cellStyle name="ハイパーリンク" xfId="187" builtinId="8" hidden="1"/>
    <cellStyle name="ハイパーリンク" xfId="189" builtinId="8" hidden="1"/>
    <cellStyle name="ハイパーリンク" xfId="191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  <cellStyle name="表示済みのハイパーリンク" xfId="16" builtinId="9" hidden="1"/>
    <cellStyle name="表示済みのハイパーリンク" xfId="18" builtinId="9" hidden="1"/>
    <cellStyle name="表示済みのハイパーリンク" xfId="20" builtinId="9" hidden="1"/>
    <cellStyle name="表示済みのハイパーリンク" xfId="22" builtinId="9" hidden="1"/>
    <cellStyle name="表示済みのハイパーリンク" xfId="24" builtinId="9" hidden="1"/>
    <cellStyle name="表示済みのハイパーリンク" xfId="26" builtinId="9" hidden="1"/>
    <cellStyle name="表示済みのハイパーリンク" xfId="28" builtinId="9" hidden="1"/>
    <cellStyle name="表示済みのハイパーリンク" xfId="30" builtinId="9" hidden="1"/>
    <cellStyle name="表示済みのハイパーリンク" xfId="32" builtinId="9" hidden="1"/>
    <cellStyle name="表示済みのハイパーリンク" xfId="34" builtinId="9" hidden="1"/>
    <cellStyle name="表示済みのハイパーリンク" xfId="36" builtinId="9" hidden="1"/>
    <cellStyle name="表示済みのハイパーリンク" xfId="38" builtinId="9" hidden="1"/>
    <cellStyle name="表示済みのハイパーリンク" xfId="40" builtinId="9" hidden="1"/>
    <cellStyle name="表示済みのハイパーリンク" xfId="42" builtinId="9" hidden="1"/>
    <cellStyle name="表示済みのハイパーリンク" xfId="44" builtinId="9" hidden="1"/>
    <cellStyle name="表示済みのハイパーリンク" xfId="46" builtinId="9" hidden="1"/>
    <cellStyle name="表示済みのハイパーリンク" xfId="48" builtinId="9" hidden="1"/>
    <cellStyle name="表示済みのハイパーリンク" xfId="50" builtinId="9" hidden="1"/>
    <cellStyle name="表示済みのハイパーリンク" xfId="52" builtinId="9" hidden="1"/>
    <cellStyle name="表示済みのハイパーリンク" xfId="54" builtinId="9" hidden="1"/>
    <cellStyle name="表示済みのハイパーリンク" xfId="56" builtinId="9" hidden="1"/>
    <cellStyle name="表示済みのハイパーリンク" xfId="58" builtinId="9" hidden="1"/>
    <cellStyle name="表示済みのハイパーリンク" xfId="60" builtinId="9" hidden="1"/>
    <cellStyle name="表示済みのハイパーリンク" xfId="62" builtinId="9" hidden="1"/>
    <cellStyle name="表示済みのハイパーリンク" xfId="64" builtinId="9" hidden="1"/>
    <cellStyle name="表示済みのハイパーリンク" xfId="66" builtinId="9" hidden="1"/>
    <cellStyle name="表示済みのハイパーリンク" xfId="68" builtinId="9" hidden="1"/>
    <cellStyle name="表示済みのハイパーリンク" xfId="70" builtinId="9" hidden="1"/>
    <cellStyle name="表示済みのハイパーリンク" xfId="72" builtinId="9" hidden="1"/>
    <cellStyle name="表示済みのハイパーリンク" xfId="74" builtinId="9" hidden="1"/>
    <cellStyle name="表示済みのハイパーリンク" xfId="76" builtinId="9" hidden="1"/>
    <cellStyle name="表示済みのハイパーリンク" xfId="78" builtinId="9" hidden="1"/>
    <cellStyle name="表示済みのハイパーリンク" xfId="80" builtinId="9" hidden="1"/>
    <cellStyle name="表示済みのハイパーリンク" xfId="82" builtinId="9" hidden="1"/>
    <cellStyle name="表示済みのハイパーリンク" xfId="84" builtinId="9" hidden="1"/>
    <cellStyle name="表示済みのハイパーリンク" xfId="86" builtinId="9" hidden="1"/>
    <cellStyle name="表示済みのハイパーリンク" xfId="88" builtinId="9" hidden="1"/>
    <cellStyle name="表示済みのハイパーリンク" xfId="90" builtinId="9" hidden="1"/>
    <cellStyle name="表示済みのハイパーリンク" xfId="92" builtinId="9" hidden="1"/>
    <cellStyle name="表示済みのハイパーリンク" xfId="94" builtinId="9" hidden="1"/>
    <cellStyle name="表示済みのハイパーリンク" xfId="96" builtinId="9" hidden="1"/>
    <cellStyle name="表示済みのハイパーリンク" xfId="98" builtinId="9" hidden="1"/>
    <cellStyle name="表示済みのハイパーリンク" xfId="100" builtinId="9" hidden="1"/>
    <cellStyle name="表示済みのハイパーリンク" xfId="102" builtinId="9" hidden="1"/>
    <cellStyle name="表示済みのハイパーリンク" xfId="104" builtinId="9" hidden="1"/>
    <cellStyle name="表示済みのハイパーリンク" xfId="106" builtinId="9" hidden="1"/>
    <cellStyle name="表示済みのハイパーリンク" xfId="108" builtinId="9" hidden="1"/>
    <cellStyle name="表示済みのハイパーリンク" xfId="110" builtinId="9" hidden="1"/>
    <cellStyle name="表示済みのハイパーリンク" xfId="112" builtinId="9" hidden="1"/>
    <cellStyle name="表示済みのハイパーリンク" xfId="114" builtinId="9" hidden="1"/>
    <cellStyle name="表示済みのハイパーリンク" xfId="116" builtinId="9" hidden="1"/>
    <cellStyle name="表示済みのハイパーリンク" xfId="118" builtinId="9" hidden="1"/>
    <cellStyle name="表示済みのハイパーリンク" xfId="120" builtinId="9" hidden="1"/>
    <cellStyle name="表示済みのハイパーリンク" xfId="122" builtinId="9" hidden="1"/>
    <cellStyle name="表示済みのハイパーリンク" xfId="124" builtinId="9" hidden="1"/>
    <cellStyle name="表示済みのハイパーリンク" xfId="126" builtinId="9" hidden="1"/>
    <cellStyle name="表示済みのハイパーリンク" xfId="128" builtinId="9" hidden="1"/>
    <cellStyle name="表示済みのハイパーリンク" xfId="130" builtinId="9" hidden="1"/>
    <cellStyle name="表示済みのハイパーリンク" xfId="132" builtinId="9" hidden="1"/>
    <cellStyle name="表示済みのハイパーリンク" xfId="134" builtinId="9" hidden="1"/>
    <cellStyle name="表示済みのハイパーリンク" xfId="136" builtinId="9" hidden="1"/>
    <cellStyle name="表示済みのハイパーリンク" xfId="138" builtinId="9" hidden="1"/>
    <cellStyle name="表示済みのハイパーリンク" xfId="140" builtinId="9" hidden="1"/>
    <cellStyle name="表示済みのハイパーリンク" xfId="142" builtinId="9" hidden="1"/>
    <cellStyle name="表示済みのハイパーリンク" xfId="144" builtinId="9" hidden="1"/>
    <cellStyle name="表示済みのハイパーリンク" xfId="146" builtinId="9" hidden="1"/>
    <cellStyle name="表示済みのハイパーリンク" xfId="148" builtinId="9" hidden="1"/>
    <cellStyle name="表示済みのハイパーリンク" xfId="150" builtinId="9" hidden="1"/>
    <cellStyle name="表示済みのハイパーリンク" xfId="152" builtinId="9" hidden="1"/>
    <cellStyle name="表示済みのハイパーリンク" xfId="154" builtinId="9" hidden="1"/>
    <cellStyle name="表示済みのハイパーリンク" xfId="156" builtinId="9" hidden="1"/>
    <cellStyle name="表示済みのハイパーリンク" xfId="158" builtinId="9" hidden="1"/>
    <cellStyle name="表示済みのハイパーリンク" xfId="160" builtinId="9" hidden="1"/>
    <cellStyle name="表示済みのハイパーリンク" xfId="162" builtinId="9" hidden="1"/>
    <cellStyle name="表示済みのハイパーリンク" xfId="164" builtinId="9" hidden="1"/>
    <cellStyle name="表示済みのハイパーリンク" xfId="166" builtinId="9" hidden="1"/>
    <cellStyle name="表示済みのハイパーリンク" xfId="168" builtinId="9" hidden="1"/>
    <cellStyle name="表示済みのハイパーリンク" xfId="170" builtinId="9" hidden="1"/>
    <cellStyle name="表示済みのハイパーリンク" xfId="172" builtinId="9" hidden="1"/>
    <cellStyle name="表示済みのハイパーリンク" xfId="174" builtinId="9" hidden="1"/>
    <cellStyle name="表示済みのハイパーリンク" xfId="176" builtinId="9" hidden="1"/>
    <cellStyle name="表示済みのハイパーリンク" xfId="178" builtinId="9" hidden="1"/>
    <cellStyle name="表示済みのハイパーリンク" xfId="180" builtinId="9" hidden="1"/>
    <cellStyle name="表示済みのハイパーリンク" xfId="182" builtinId="9" hidden="1"/>
    <cellStyle name="表示済みのハイパーリンク" xfId="184" builtinId="9" hidden="1"/>
    <cellStyle name="表示済みのハイパーリンク" xfId="186" builtinId="9" hidden="1"/>
    <cellStyle name="表示済みのハイパーリンク" xfId="188" builtinId="9" hidden="1"/>
    <cellStyle name="表示済みのハイパーリンク" xfId="190" builtinId="9" hidden="1"/>
    <cellStyle name="表示済みのハイパーリンク" xfId="192" builtinId="9" hidden="1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4"/>
  <sheetViews>
    <sheetView tabSelected="1" zoomScaleNormal="100" workbookViewId="0">
      <selection activeCell="D13" sqref="D13"/>
    </sheetView>
  </sheetViews>
  <sheetFormatPr baseColWidth="10" defaultColWidth="12.83203125" defaultRowHeight="14"/>
  <cols>
    <col min="1" max="1" width="10.83203125" style="5" customWidth="1"/>
    <col min="2" max="2" width="10.33203125" style="6" customWidth="1"/>
    <col min="3" max="18" width="11.83203125" style="5" customWidth="1"/>
    <col min="19" max="19" width="19.1640625" style="5" customWidth="1"/>
    <col min="20" max="16384" width="12.83203125" style="5"/>
  </cols>
  <sheetData>
    <row r="1" spans="1:19">
      <c r="A1" s="187"/>
    </row>
    <row r="2" spans="1:19" ht="15" thickBot="1">
      <c r="C2" s="456" t="s">
        <v>1126</v>
      </c>
      <c r="D2" s="456"/>
      <c r="E2" s="456"/>
      <c r="F2" s="456"/>
      <c r="G2" s="456"/>
      <c r="H2" s="456"/>
      <c r="I2" s="456"/>
      <c r="J2" s="456"/>
      <c r="K2" s="456"/>
      <c r="L2" s="456"/>
      <c r="M2" s="456"/>
      <c r="N2" s="456"/>
      <c r="O2" s="456"/>
      <c r="P2" s="456"/>
      <c r="Q2" s="456"/>
      <c r="R2" s="456"/>
    </row>
    <row r="3" spans="1:19" ht="17" thickTop="1" thickBot="1">
      <c r="A3" s="157"/>
      <c r="B3" s="158"/>
      <c r="C3" s="159" t="s">
        <v>656</v>
      </c>
      <c r="D3" s="159" t="s">
        <v>657</v>
      </c>
      <c r="E3" s="159" t="s">
        <v>658</v>
      </c>
      <c r="F3" s="159" t="s">
        <v>659</v>
      </c>
      <c r="G3" s="159" t="s">
        <v>660</v>
      </c>
      <c r="H3" s="159" t="s">
        <v>661</v>
      </c>
      <c r="I3" s="159" t="s">
        <v>662</v>
      </c>
      <c r="J3" s="159" t="s">
        <v>761</v>
      </c>
      <c r="K3" s="159" t="s">
        <v>762</v>
      </c>
      <c r="L3" s="159" t="s">
        <v>763</v>
      </c>
      <c r="M3" s="159" t="s">
        <v>764</v>
      </c>
      <c r="N3" s="159" t="s">
        <v>765</v>
      </c>
      <c r="O3" s="159" t="s">
        <v>766</v>
      </c>
      <c r="P3" s="159" t="s">
        <v>767</v>
      </c>
      <c r="Q3" s="159" t="s">
        <v>768</v>
      </c>
      <c r="R3" s="160" t="s">
        <v>769</v>
      </c>
      <c r="S3" s="161" t="s">
        <v>770</v>
      </c>
    </row>
    <row r="4" spans="1:19" ht="57" customHeight="1" thickBot="1">
      <c r="A4" s="162" t="s">
        <v>1413</v>
      </c>
      <c r="B4" s="163" t="s">
        <v>1414</v>
      </c>
      <c r="C4" s="164" t="s">
        <v>1415</v>
      </c>
      <c r="D4" s="164" t="s">
        <v>1416</v>
      </c>
      <c r="E4" s="164" t="s">
        <v>1417</v>
      </c>
      <c r="F4" s="459" t="s">
        <v>1418</v>
      </c>
      <c r="G4" s="460"/>
      <c r="H4" s="460"/>
      <c r="I4" s="460"/>
      <c r="J4" s="460"/>
      <c r="K4" s="460"/>
      <c r="L4" s="460"/>
      <c r="M4" s="460"/>
      <c r="N4" s="460"/>
      <c r="O4" s="460"/>
      <c r="P4" s="461"/>
      <c r="Q4" s="164" t="s">
        <v>1419</v>
      </c>
      <c r="R4" s="165" t="s">
        <v>1420</v>
      </c>
      <c r="S4" s="166"/>
    </row>
    <row r="5" spans="1:19" ht="41.25" customHeight="1">
      <c r="A5" s="462" t="s">
        <v>771</v>
      </c>
      <c r="B5" s="9" t="s">
        <v>772</v>
      </c>
      <c r="C5" s="464" t="s">
        <v>1421</v>
      </c>
      <c r="D5" s="466" t="s">
        <v>1428</v>
      </c>
      <c r="E5" s="155">
        <v>1</v>
      </c>
      <c r="F5" s="468" t="s">
        <v>1018</v>
      </c>
      <c r="G5" s="155" t="s">
        <v>232</v>
      </c>
      <c r="H5" s="155" t="s">
        <v>231</v>
      </c>
      <c r="I5" s="155" t="s">
        <v>233</v>
      </c>
      <c r="J5" s="155" t="s">
        <v>234</v>
      </c>
      <c r="K5" s="155" t="s">
        <v>235</v>
      </c>
      <c r="L5" s="155" t="s">
        <v>1429</v>
      </c>
      <c r="M5" s="156" t="s">
        <v>821</v>
      </c>
      <c r="N5" s="156" t="s">
        <v>821</v>
      </c>
      <c r="O5" s="156" t="s">
        <v>821</v>
      </c>
      <c r="P5" s="156" t="s">
        <v>821</v>
      </c>
      <c r="Q5" s="156" t="s">
        <v>821</v>
      </c>
      <c r="R5" s="10" t="s">
        <v>821</v>
      </c>
      <c r="S5" s="167" t="s">
        <v>1430</v>
      </c>
    </row>
    <row r="6" spans="1:19" ht="54" customHeight="1">
      <c r="A6" s="463"/>
      <c r="B6" s="11" t="s">
        <v>773</v>
      </c>
      <c r="C6" s="465"/>
      <c r="D6" s="467"/>
      <c r="E6" s="4" t="s">
        <v>1431</v>
      </c>
      <c r="F6" s="469"/>
      <c r="G6" s="4" t="s">
        <v>1432</v>
      </c>
      <c r="H6" s="4" t="s">
        <v>821</v>
      </c>
      <c r="I6" s="4" t="s">
        <v>821</v>
      </c>
      <c r="J6" s="4" t="s">
        <v>821</v>
      </c>
      <c r="K6" s="4" t="s">
        <v>821</v>
      </c>
      <c r="L6" s="4" t="s">
        <v>821</v>
      </c>
      <c r="M6" s="4" t="s">
        <v>821</v>
      </c>
      <c r="N6" s="4" t="s">
        <v>821</v>
      </c>
      <c r="O6" s="4" t="s">
        <v>821</v>
      </c>
      <c r="P6" s="4" t="s">
        <v>821</v>
      </c>
      <c r="Q6" s="4" t="s">
        <v>821</v>
      </c>
      <c r="R6" s="10" t="s">
        <v>821</v>
      </c>
      <c r="S6" s="12" t="s">
        <v>1433</v>
      </c>
    </row>
    <row r="7" spans="1:19" ht="75">
      <c r="A7" s="463"/>
      <c r="B7" s="11" t="s">
        <v>1434</v>
      </c>
      <c r="C7" s="465"/>
      <c r="D7" s="467"/>
      <c r="E7" s="3" t="s">
        <v>1435</v>
      </c>
      <c r="F7" s="469"/>
      <c r="G7" s="3" t="s">
        <v>314</v>
      </c>
      <c r="H7" s="3" t="s">
        <v>774</v>
      </c>
      <c r="I7" s="3" t="s">
        <v>775</v>
      </c>
      <c r="J7" s="3" t="s">
        <v>776</v>
      </c>
      <c r="K7" s="3" t="s">
        <v>777</v>
      </c>
      <c r="L7" s="3" t="s">
        <v>778</v>
      </c>
      <c r="M7" s="3" t="s">
        <v>779</v>
      </c>
      <c r="N7" s="3" t="s">
        <v>780</v>
      </c>
      <c r="O7" s="4" t="s">
        <v>821</v>
      </c>
      <c r="P7" s="4" t="s">
        <v>821</v>
      </c>
      <c r="Q7" s="4" t="s">
        <v>821</v>
      </c>
      <c r="R7" s="10" t="s">
        <v>821</v>
      </c>
      <c r="S7" s="12" t="s">
        <v>781</v>
      </c>
    </row>
    <row r="8" spans="1:19" ht="60">
      <c r="A8" s="463"/>
      <c r="B8" s="11" t="s">
        <v>1436</v>
      </c>
      <c r="C8" s="465"/>
      <c r="D8" s="467"/>
      <c r="E8" s="4" t="s">
        <v>1437</v>
      </c>
      <c r="F8" s="469"/>
      <c r="G8" s="4" t="s">
        <v>505</v>
      </c>
      <c r="H8" s="4" t="s">
        <v>506</v>
      </c>
      <c r="I8" s="4" t="s">
        <v>507</v>
      </c>
      <c r="J8" s="4" t="s">
        <v>821</v>
      </c>
      <c r="K8" s="4" t="s">
        <v>821</v>
      </c>
      <c r="L8" s="4" t="s">
        <v>821</v>
      </c>
      <c r="M8" s="4" t="s">
        <v>821</v>
      </c>
      <c r="N8" s="4" t="s">
        <v>821</v>
      </c>
      <c r="O8" s="4" t="s">
        <v>821</v>
      </c>
      <c r="P8" s="4" t="s">
        <v>821</v>
      </c>
      <c r="Q8" s="4" t="s">
        <v>821</v>
      </c>
      <c r="R8" s="10" t="s">
        <v>821</v>
      </c>
      <c r="S8" s="12" t="s">
        <v>1438</v>
      </c>
    </row>
    <row r="9" spans="1:19" ht="45" customHeight="1">
      <c r="A9" s="463" t="s">
        <v>754</v>
      </c>
      <c r="B9" s="11" t="s">
        <v>1439</v>
      </c>
      <c r="C9" s="470" t="s">
        <v>1422</v>
      </c>
      <c r="D9" s="467" t="s">
        <v>1440</v>
      </c>
      <c r="E9" s="13">
        <v>6</v>
      </c>
      <c r="F9" s="469"/>
      <c r="G9" s="13" t="s">
        <v>330</v>
      </c>
      <c r="H9" s="13" t="s">
        <v>1441</v>
      </c>
      <c r="I9" s="13" t="s">
        <v>1442</v>
      </c>
      <c r="J9" s="13" t="s">
        <v>1443</v>
      </c>
      <c r="K9" s="13" t="s">
        <v>1444</v>
      </c>
      <c r="L9" s="13" t="s">
        <v>1445</v>
      </c>
      <c r="M9" s="4" t="s">
        <v>821</v>
      </c>
      <c r="N9" s="4" t="s">
        <v>821</v>
      </c>
      <c r="O9" s="4" t="s">
        <v>821</v>
      </c>
      <c r="P9" s="4" t="s">
        <v>821</v>
      </c>
      <c r="Q9" s="4" t="s">
        <v>821</v>
      </c>
      <c r="R9" s="10" t="s">
        <v>821</v>
      </c>
      <c r="S9" s="12" t="s">
        <v>755</v>
      </c>
    </row>
    <row r="10" spans="1:19" ht="54" customHeight="1">
      <c r="A10" s="463"/>
      <c r="B10" s="11" t="s">
        <v>1446</v>
      </c>
      <c r="C10" s="465"/>
      <c r="D10" s="467"/>
      <c r="E10" s="4" t="s">
        <v>1447</v>
      </c>
      <c r="F10" s="469"/>
      <c r="G10" s="4" t="s">
        <v>1448</v>
      </c>
      <c r="H10" s="4" t="s">
        <v>821</v>
      </c>
      <c r="I10" s="4" t="s">
        <v>821</v>
      </c>
      <c r="J10" s="4" t="s">
        <v>821</v>
      </c>
      <c r="K10" s="4" t="s">
        <v>821</v>
      </c>
      <c r="L10" s="4" t="s">
        <v>821</v>
      </c>
      <c r="M10" s="4" t="s">
        <v>821</v>
      </c>
      <c r="N10" s="4" t="s">
        <v>821</v>
      </c>
      <c r="O10" s="4" t="s">
        <v>821</v>
      </c>
      <c r="P10" s="4" t="s">
        <v>821</v>
      </c>
      <c r="Q10" s="4" t="s">
        <v>821</v>
      </c>
      <c r="R10" s="10" t="s">
        <v>821</v>
      </c>
      <c r="S10" s="12" t="s">
        <v>756</v>
      </c>
    </row>
    <row r="11" spans="1:19" ht="43.5" customHeight="1">
      <c r="A11" s="463"/>
      <c r="B11" s="11" t="s">
        <v>1449</v>
      </c>
      <c r="C11" s="471"/>
      <c r="D11" s="467"/>
      <c r="E11" s="3" t="s">
        <v>1450</v>
      </c>
      <c r="F11" s="14" t="s">
        <v>1451</v>
      </c>
      <c r="G11" s="3" t="s">
        <v>1452</v>
      </c>
      <c r="H11" s="4" t="s">
        <v>821</v>
      </c>
      <c r="I11" s="4" t="s">
        <v>821</v>
      </c>
      <c r="J11" s="4" t="s">
        <v>821</v>
      </c>
      <c r="K11" s="4" t="s">
        <v>821</v>
      </c>
      <c r="L11" s="4" t="s">
        <v>821</v>
      </c>
      <c r="M11" s="4" t="s">
        <v>821</v>
      </c>
      <c r="N11" s="4" t="s">
        <v>821</v>
      </c>
      <c r="O11" s="4" t="s">
        <v>821</v>
      </c>
      <c r="P11" s="4" t="s">
        <v>821</v>
      </c>
      <c r="Q11" s="4" t="s">
        <v>821</v>
      </c>
      <c r="R11" s="10" t="s">
        <v>821</v>
      </c>
      <c r="S11" s="12" t="s">
        <v>757</v>
      </c>
    </row>
    <row r="12" spans="1:19" ht="57.75" customHeight="1" thickBot="1">
      <c r="A12" s="168" t="s">
        <v>758</v>
      </c>
      <c r="B12" s="169" t="s">
        <v>1453</v>
      </c>
      <c r="C12" s="170" t="s">
        <v>1423</v>
      </c>
      <c r="D12" s="171" t="s">
        <v>1454</v>
      </c>
      <c r="E12" s="172" t="s">
        <v>1455</v>
      </c>
      <c r="F12" s="173" t="s">
        <v>1017</v>
      </c>
      <c r="G12" s="172" t="s">
        <v>505</v>
      </c>
      <c r="H12" s="172" t="s">
        <v>506</v>
      </c>
      <c r="I12" s="172" t="s">
        <v>759</v>
      </c>
      <c r="J12" s="172" t="s">
        <v>1456</v>
      </c>
      <c r="K12" s="172" t="s">
        <v>1457</v>
      </c>
      <c r="L12" s="172" t="s">
        <v>821</v>
      </c>
      <c r="M12" s="172" t="s">
        <v>821</v>
      </c>
      <c r="N12" s="172" t="s">
        <v>821</v>
      </c>
      <c r="O12" s="172" t="s">
        <v>821</v>
      </c>
      <c r="P12" s="172" t="s">
        <v>821</v>
      </c>
      <c r="Q12" s="172" t="s">
        <v>821</v>
      </c>
      <c r="R12" s="174" t="s">
        <v>821</v>
      </c>
      <c r="S12" s="175" t="s">
        <v>760</v>
      </c>
    </row>
    <row r="13" spans="1:19" ht="72" customHeight="1" thickBot="1">
      <c r="A13" s="176" t="s">
        <v>1424</v>
      </c>
      <c r="B13" s="177" t="s">
        <v>1425</v>
      </c>
      <c r="C13" s="178" t="s">
        <v>1426</v>
      </c>
      <c r="D13" s="179" t="s">
        <v>1458</v>
      </c>
      <c r="E13" s="472" t="s">
        <v>1427</v>
      </c>
      <c r="F13" s="473"/>
      <c r="G13" s="473"/>
      <c r="H13" s="473"/>
      <c r="I13" s="473"/>
      <c r="J13" s="473"/>
      <c r="K13" s="473"/>
      <c r="L13" s="473"/>
      <c r="M13" s="473"/>
      <c r="N13" s="473"/>
      <c r="O13" s="473"/>
      <c r="P13" s="474"/>
      <c r="Q13" s="180" t="s">
        <v>1459</v>
      </c>
      <c r="R13" s="181" t="s">
        <v>1460</v>
      </c>
      <c r="S13" s="182"/>
    </row>
    <row r="14" spans="1:19" ht="15" thickTop="1">
      <c r="B14" s="457" t="s">
        <v>820</v>
      </c>
      <c r="C14" s="458"/>
      <c r="D14" s="458"/>
      <c r="E14" s="458"/>
      <c r="F14" s="458"/>
      <c r="G14" s="458"/>
      <c r="H14" s="458"/>
      <c r="I14" s="458"/>
      <c r="J14" s="458"/>
      <c r="K14" s="458"/>
      <c r="L14" s="458"/>
      <c r="M14" s="458"/>
      <c r="N14" s="458"/>
      <c r="O14" s="458"/>
      <c r="P14" s="458"/>
      <c r="Q14" s="458"/>
      <c r="R14" s="458"/>
    </row>
  </sheetData>
  <mergeCells count="11">
    <mergeCell ref="C2:R2"/>
    <mergeCell ref="B14:R14"/>
    <mergeCell ref="F4:P4"/>
    <mergeCell ref="A5:A8"/>
    <mergeCell ref="C5:C8"/>
    <mergeCell ref="D5:D8"/>
    <mergeCell ref="F5:F10"/>
    <mergeCell ref="A9:A11"/>
    <mergeCell ref="C9:C11"/>
    <mergeCell ref="D9:D11"/>
    <mergeCell ref="E13:P13"/>
  </mergeCells>
  <phoneticPr fontId="1"/>
  <pageMargins left="0.79000000000000015" right="0.79000000000000015" top="0.98" bottom="0.98" header="0.51" footer="0.51"/>
  <pageSetup paperSize="9" scale="57" orientation="landscape" r:id="rId1"/>
  <headerFooter alignWithMargins="0">
    <oddFooter>&amp;C&amp;K000000&amp;P/&amp;N&amp;R&amp;"Lucida Grande,標準"&amp;12 &amp;K00000016&amp;"ヒラギノ角ゴ ProN W3,標準"桁コード仕様表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AB68"/>
  <sheetViews>
    <sheetView zoomScale="87" zoomScaleNormal="100" workbookViewId="0">
      <selection activeCell="A2" sqref="A2"/>
    </sheetView>
  </sheetViews>
  <sheetFormatPr baseColWidth="10" defaultColWidth="8.83203125" defaultRowHeight="14"/>
  <cols>
    <col min="1" max="1" width="8.83203125" customWidth="1"/>
    <col min="2" max="2" width="12.5" customWidth="1"/>
    <col min="3" max="3" width="8.83203125" customWidth="1"/>
    <col min="4" max="4" width="38.6640625" customWidth="1"/>
    <col min="5" max="8" width="8.6640625" customWidth="1"/>
    <col min="9" max="9" width="1.6640625" customWidth="1"/>
    <col min="10" max="13" width="8.6640625" customWidth="1"/>
    <col min="14" max="14" width="2.33203125" customWidth="1"/>
    <col min="15" max="18" width="8.6640625" customWidth="1"/>
    <col min="19" max="19" width="2.33203125" customWidth="1"/>
    <col min="20" max="23" width="8.6640625" customWidth="1"/>
    <col min="24" max="24" width="25.1640625" customWidth="1"/>
    <col min="25" max="28" width="10.33203125" customWidth="1"/>
    <col min="29" max="29" width="3.1640625" customWidth="1"/>
    <col min="30" max="256" width="13" customWidth="1"/>
  </cols>
  <sheetData>
    <row r="1" spans="1:28">
      <c r="A1" s="404" t="s">
        <v>1636</v>
      </c>
      <c r="B1" s="153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</row>
    <row r="2" spans="1:28" ht="16" thickBot="1">
      <c r="A2" s="71"/>
      <c r="B2" s="71"/>
      <c r="C2" s="507" t="s">
        <v>1004</v>
      </c>
      <c r="D2" s="511"/>
      <c r="E2" s="511"/>
      <c r="F2" s="511"/>
      <c r="G2" s="511"/>
      <c r="H2" s="511"/>
      <c r="I2" s="511"/>
      <c r="J2" s="511"/>
      <c r="K2" s="511"/>
      <c r="L2" s="511"/>
      <c r="M2" s="511"/>
      <c r="N2" s="511"/>
      <c r="O2" s="511"/>
      <c r="P2" s="511"/>
      <c r="Q2" s="511"/>
      <c r="R2" s="511"/>
      <c r="S2" s="511"/>
      <c r="T2" s="511"/>
      <c r="U2" s="511"/>
      <c r="V2" s="511"/>
      <c r="W2" s="511"/>
      <c r="X2" s="505" t="s">
        <v>1021</v>
      </c>
      <c r="Y2" s="513"/>
      <c r="Z2" s="513"/>
      <c r="AA2" s="513"/>
      <c r="AB2" s="513"/>
    </row>
    <row r="3" spans="1:28" ht="17" thickTop="1" thickBot="1">
      <c r="A3" s="71"/>
      <c r="B3" s="76"/>
      <c r="C3" s="96"/>
      <c r="D3" s="73" t="s">
        <v>229</v>
      </c>
      <c r="E3" s="97" t="s">
        <v>174</v>
      </c>
      <c r="F3" s="97" t="s">
        <v>175</v>
      </c>
      <c r="G3" s="97" t="s">
        <v>237</v>
      </c>
      <c r="H3" s="97" t="s">
        <v>176</v>
      </c>
      <c r="I3" s="97"/>
      <c r="J3" s="97" t="s">
        <v>177</v>
      </c>
      <c r="K3" s="97" t="s">
        <v>238</v>
      </c>
      <c r="L3" s="97" t="s">
        <v>239</v>
      </c>
      <c r="M3" s="97" t="s">
        <v>240</v>
      </c>
      <c r="N3" s="97"/>
      <c r="O3" s="97" t="s">
        <v>241</v>
      </c>
      <c r="P3" s="97">
        <v>10</v>
      </c>
      <c r="Q3" s="97">
        <v>11</v>
      </c>
      <c r="R3" s="97">
        <v>12</v>
      </c>
      <c r="S3" s="97"/>
      <c r="T3" s="97" t="s">
        <v>242</v>
      </c>
      <c r="U3" s="97">
        <v>14</v>
      </c>
      <c r="V3" s="97">
        <v>15</v>
      </c>
      <c r="W3" s="98">
        <v>16</v>
      </c>
      <c r="X3" s="99"/>
      <c r="Y3" s="76"/>
      <c r="Z3" s="76"/>
      <c r="AA3" s="76"/>
      <c r="AB3" s="76"/>
    </row>
    <row r="4" spans="1:28" ht="82.5" customHeight="1" thickTop="1" thickBot="1">
      <c r="A4" s="71"/>
      <c r="B4" s="100" t="s">
        <v>178</v>
      </c>
      <c r="C4" s="79" t="s">
        <v>826</v>
      </c>
      <c r="D4" s="101" t="s">
        <v>392</v>
      </c>
      <c r="E4" s="81" t="s">
        <v>286</v>
      </c>
      <c r="F4" s="80" t="s">
        <v>395</v>
      </c>
      <c r="G4" s="81" t="s">
        <v>230</v>
      </c>
      <c r="H4" s="80" t="s">
        <v>249</v>
      </c>
      <c r="I4" s="81"/>
      <c r="J4" s="81" t="s">
        <v>505</v>
      </c>
      <c r="K4" s="81" t="s">
        <v>506</v>
      </c>
      <c r="L4" s="81" t="s">
        <v>507</v>
      </c>
      <c r="M4" s="81" t="s">
        <v>296</v>
      </c>
      <c r="N4" s="81"/>
      <c r="O4" s="81" t="s">
        <v>295</v>
      </c>
      <c r="P4" s="81" t="s">
        <v>321</v>
      </c>
      <c r="Q4" s="81" t="s">
        <v>321</v>
      </c>
      <c r="R4" s="81" t="s">
        <v>321</v>
      </c>
      <c r="S4" s="81"/>
      <c r="T4" s="81" t="s">
        <v>321</v>
      </c>
      <c r="U4" s="81" t="s">
        <v>321</v>
      </c>
      <c r="V4" s="81" t="s">
        <v>321</v>
      </c>
      <c r="W4" s="102" t="s">
        <v>321</v>
      </c>
      <c r="X4" s="101" t="s">
        <v>297</v>
      </c>
      <c r="Y4" s="80" t="s">
        <v>258</v>
      </c>
      <c r="Z4" s="80" t="s">
        <v>298</v>
      </c>
      <c r="AA4" s="80" t="s">
        <v>299</v>
      </c>
      <c r="AB4" s="83" t="s">
        <v>261</v>
      </c>
    </row>
    <row r="5" spans="1:28" ht="16" thickTop="1">
      <c r="A5" s="71"/>
      <c r="B5" s="514" t="s">
        <v>300</v>
      </c>
      <c r="C5" s="305">
        <v>2401</v>
      </c>
      <c r="D5" s="306" t="s">
        <v>287</v>
      </c>
      <c r="E5" s="307" t="s">
        <v>223</v>
      </c>
      <c r="F5" s="307" t="s">
        <v>356</v>
      </c>
      <c r="G5" s="308" t="s">
        <v>248</v>
      </c>
      <c r="H5" s="307" t="s">
        <v>244</v>
      </c>
      <c r="I5" s="309"/>
      <c r="J5" s="307" t="s">
        <v>243</v>
      </c>
      <c r="K5" s="307" t="s">
        <v>243</v>
      </c>
      <c r="L5" s="307" t="s">
        <v>244</v>
      </c>
      <c r="M5" s="307" t="s">
        <v>244</v>
      </c>
      <c r="N5" s="309"/>
      <c r="O5" s="307" t="s">
        <v>244</v>
      </c>
      <c r="P5" s="307" t="s">
        <v>244</v>
      </c>
      <c r="Q5" s="307" t="s">
        <v>244</v>
      </c>
      <c r="R5" s="307" t="s">
        <v>244</v>
      </c>
      <c r="S5" s="309"/>
      <c r="T5" s="307" t="s">
        <v>244</v>
      </c>
      <c r="U5" s="307" t="s">
        <v>244</v>
      </c>
      <c r="V5" s="307" t="s">
        <v>244</v>
      </c>
      <c r="W5" s="298" t="s">
        <v>244</v>
      </c>
      <c r="X5" s="93" t="str">
        <f>E5&amp;F5&amp;G5&amp;H5&amp;J5&amp;K5&amp;L5&amp;M5&amp;O5&amp;P5&amp;Q5&amp;R5&amp;T5&amp;U5&amp;V5&amp;W5</f>
        <v>2*50110000000000</v>
      </c>
      <c r="Y5" s="94" t="str">
        <f>E5&amp;F5&amp;G5&amp;H5</f>
        <v>2*50</v>
      </c>
      <c r="Z5" s="94" t="str">
        <f>J5&amp;K5&amp;L5&amp;M5</f>
        <v>1100</v>
      </c>
      <c r="AA5" s="94" t="str">
        <f>O5&amp;P5&amp;Q5&amp;R5</f>
        <v>0000</v>
      </c>
      <c r="AB5" s="95" t="str">
        <f>T5&amp;U5&amp;V5&amp;W5</f>
        <v>0000</v>
      </c>
    </row>
    <row r="6" spans="1:28" ht="15">
      <c r="A6" s="71"/>
      <c r="B6" s="515"/>
      <c r="C6" s="87">
        <v>2402</v>
      </c>
      <c r="D6" s="271" t="s">
        <v>288</v>
      </c>
      <c r="E6" s="249" t="s">
        <v>355</v>
      </c>
      <c r="F6" s="249" t="s">
        <v>357</v>
      </c>
      <c r="G6" s="251" t="s">
        <v>248</v>
      </c>
      <c r="H6" s="249" t="s">
        <v>244</v>
      </c>
      <c r="I6" s="76"/>
      <c r="J6" s="249" t="s">
        <v>243</v>
      </c>
      <c r="K6" s="249" t="s">
        <v>246</v>
      </c>
      <c r="L6" s="249" t="s">
        <v>244</v>
      </c>
      <c r="M6" s="249" t="s">
        <v>244</v>
      </c>
      <c r="N6" s="76"/>
      <c r="O6" s="249" t="s">
        <v>244</v>
      </c>
      <c r="P6" s="249" t="s">
        <v>244</v>
      </c>
      <c r="Q6" s="249" t="s">
        <v>244</v>
      </c>
      <c r="R6" s="249" t="s">
        <v>244</v>
      </c>
      <c r="S6" s="76"/>
      <c r="T6" s="249" t="s">
        <v>244</v>
      </c>
      <c r="U6" s="249" t="s">
        <v>244</v>
      </c>
      <c r="V6" s="249" t="s">
        <v>244</v>
      </c>
      <c r="W6" s="250" t="s">
        <v>244</v>
      </c>
      <c r="X6" s="87" t="str">
        <f t="shared" ref="X6:X65" si="0">E6&amp;F6&amp;G6&amp;H6&amp;J6&amp;K6&amp;L6&amp;M6&amp;O6&amp;P6&amp;Q6&amp;R6&amp;T6&amp;U6&amp;V6&amp;W6</f>
        <v>2*50120000000000</v>
      </c>
      <c r="Y6" s="88" t="str">
        <f t="shared" ref="Y6:Y65" si="1">E6&amp;F6&amp;G6&amp;H6</f>
        <v>2*50</v>
      </c>
      <c r="Z6" s="88" t="str">
        <f t="shared" ref="Z6:Z65" si="2">J6&amp;K6&amp;L6&amp;M6</f>
        <v>1200</v>
      </c>
      <c r="AA6" s="88" t="str">
        <f t="shared" ref="AA6:AA65" si="3">O6&amp;P6&amp;Q6&amp;R6</f>
        <v>0000</v>
      </c>
      <c r="AB6" s="89" t="str">
        <f t="shared" ref="AB6:AB65" si="4">T6&amp;U6&amp;V6&amp;W6</f>
        <v>0000</v>
      </c>
    </row>
    <row r="7" spans="1:28" ht="15">
      <c r="A7" s="71"/>
      <c r="B7" s="515"/>
      <c r="C7" s="299">
        <v>2403</v>
      </c>
      <c r="D7" s="300" t="s">
        <v>289</v>
      </c>
      <c r="E7" s="301" t="s">
        <v>339</v>
      </c>
      <c r="F7" s="301" t="s">
        <v>358</v>
      </c>
      <c r="G7" s="302" t="s">
        <v>248</v>
      </c>
      <c r="H7" s="301" t="s">
        <v>244</v>
      </c>
      <c r="I7" s="303"/>
      <c r="J7" s="301" t="s">
        <v>243</v>
      </c>
      <c r="K7" s="301" t="s">
        <v>306</v>
      </c>
      <c r="L7" s="301" t="s">
        <v>244</v>
      </c>
      <c r="M7" s="301" t="s">
        <v>244</v>
      </c>
      <c r="N7" s="303"/>
      <c r="O7" s="301" t="s">
        <v>244</v>
      </c>
      <c r="P7" s="301" t="s">
        <v>244</v>
      </c>
      <c r="Q7" s="301" t="s">
        <v>244</v>
      </c>
      <c r="R7" s="301" t="s">
        <v>244</v>
      </c>
      <c r="S7" s="303"/>
      <c r="T7" s="301" t="s">
        <v>244</v>
      </c>
      <c r="U7" s="301" t="s">
        <v>244</v>
      </c>
      <c r="V7" s="301" t="s">
        <v>244</v>
      </c>
      <c r="W7" s="304" t="s">
        <v>244</v>
      </c>
      <c r="X7" s="87" t="str">
        <f t="shared" si="0"/>
        <v>2*50130000000000</v>
      </c>
      <c r="Y7" s="88" t="str">
        <f t="shared" si="1"/>
        <v>2*50</v>
      </c>
      <c r="Z7" s="88" t="str">
        <f t="shared" si="2"/>
        <v>1300</v>
      </c>
      <c r="AA7" s="88" t="str">
        <f t="shared" si="3"/>
        <v>0000</v>
      </c>
      <c r="AB7" s="89" t="str">
        <f t="shared" si="4"/>
        <v>0000</v>
      </c>
    </row>
    <row r="8" spans="1:28" ht="15">
      <c r="A8" s="71"/>
      <c r="B8" s="515"/>
      <c r="C8" s="87">
        <v>2404</v>
      </c>
      <c r="D8" s="271" t="s">
        <v>290</v>
      </c>
      <c r="E8" s="249" t="s">
        <v>355</v>
      </c>
      <c r="F8" s="249" t="s">
        <v>357</v>
      </c>
      <c r="G8" s="251" t="s">
        <v>248</v>
      </c>
      <c r="H8" s="249" t="s">
        <v>244</v>
      </c>
      <c r="I8" s="76"/>
      <c r="J8" s="249" t="s">
        <v>243</v>
      </c>
      <c r="K8" s="249" t="s">
        <v>247</v>
      </c>
      <c r="L8" s="249" t="s">
        <v>244</v>
      </c>
      <c r="M8" s="249" t="s">
        <v>244</v>
      </c>
      <c r="N8" s="76"/>
      <c r="O8" s="249" t="s">
        <v>244</v>
      </c>
      <c r="P8" s="249" t="s">
        <v>244</v>
      </c>
      <c r="Q8" s="249" t="s">
        <v>244</v>
      </c>
      <c r="R8" s="249" t="s">
        <v>244</v>
      </c>
      <c r="S8" s="76"/>
      <c r="T8" s="249" t="s">
        <v>244</v>
      </c>
      <c r="U8" s="249" t="s">
        <v>244</v>
      </c>
      <c r="V8" s="249" t="s">
        <v>244</v>
      </c>
      <c r="W8" s="250" t="s">
        <v>244</v>
      </c>
      <c r="X8" s="87" t="str">
        <f t="shared" si="0"/>
        <v>2*50140000000000</v>
      </c>
      <c r="Y8" s="88" t="str">
        <f t="shared" si="1"/>
        <v>2*50</v>
      </c>
      <c r="Z8" s="88" t="str">
        <f t="shared" si="2"/>
        <v>1400</v>
      </c>
      <c r="AA8" s="88" t="str">
        <f t="shared" si="3"/>
        <v>0000</v>
      </c>
      <c r="AB8" s="89" t="str">
        <f t="shared" si="4"/>
        <v>0000</v>
      </c>
    </row>
    <row r="9" spans="1:28" ht="15">
      <c r="A9" s="71"/>
      <c r="B9" s="515"/>
      <c r="C9" s="299">
        <v>2405</v>
      </c>
      <c r="D9" s="300" t="s">
        <v>291</v>
      </c>
      <c r="E9" s="301" t="s">
        <v>339</v>
      </c>
      <c r="F9" s="301" t="s">
        <v>358</v>
      </c>
      <c r="G9" s="302" t="s">
        <v>248</v>
      </c>
      <c r="H9" s="301" t="s">
        <v>244</v>
      </c>
      <c r="I9" s="303"/>
      <c r="J9" s="301" t="s">
        <v>243</v>
      </c>
      <c r="K9" s="301" t="s">
        <v>248</v>
      </c>
      <c r="L9" s="301" t="s">
        <v>244</v>
      </c>
      <c r="M9" s="301" t="s">
        <v>244</v>
      </c>
      <c r="N9" s="303"/>
      <c r="O9" s="301" t="s">
        <v>244</v>
      </c>
      <c r="P9" s="301" t="s">
        <v>244</v>
      </c>
      <c r="Q9" s="301" t="s">
        <v>244</v>
      </c>
      <c r="R9" s="301" t="s">
        <v>244</v>
      </c>
      <c r="S9" s="303"/>
      <c r="T9" s="301" t="s">
        <v>244</v>
      </c>
      <c r="U9" s="301" t="s">
        <v>244</v>
      </c>
      <c r="V9" s="301" t="s">
        <v>244</v>
      </c>
      <c r="W9" s="304" t="s">
        <v>244</v>
      </c>
      <c r="X9" s="87" t="str">
        <f t="shared" si="0"/>
        <v>2*50150000000000</v>
      </c>
      <c r="Y9" s="88" t="str">
        <f t="shared" si="1"/>
        <v>2*50</v>
      </c>
      <c r="Z9" s="88" t="str">
        <f t="shared" si="2"/>
        <v>1500</v>
      </c>
      <c r="AA9" s="88" t="str">
        <f t="shared" si="3"/>
        <v>0000</v>
      </c>
      <c r="AB9" s="89" t="str">
        <f t="shared" si="4"/>
        <v>0000</v>
      </c>
    </row>
    <row r="10" spans="1:28" ht="15">
      <c r="A10" s="71"/>
      <c r="B10" s="515"/>
      <c r="C10" s="87">
        <v>2406</v>
      </c>
      <c r="D10" s="271" t="s">
        <v>179</v>
      </c>
      <c r="E10" s="249" t="s">
        <v>355</v>
      </c>
      <c r="F10" s="249" t="s">
        <v>357</v>
      </c>
      <c r="G10" s="251" t="s">
        <v>248</v>
      </c>
      <c r="H10" s="249" t="s">
        <v>244</v>
      </c>
      <c r="I10" s="76"/>
      <c r="J10" s="249" t="s">
        <v>243</v>
      </c>
      <c r="K10" s="249" t="s">
        <v>301</v>
      </c>
      <c r="L10" s="249" t="s">
        <v>244</v>
      </c>
      <c r="M10" s="249" t="s">
        <v>244</v>
      </c>
      <c r="N10" s="76"/>
      <c r="O10" s="249" t="s">
        <v>244</v>
      </c>
      <c r="P10" s="249" t="s">
        <v>244</v>
      </c>
      <c r="Q10" s="249" t="s">
        <v>244</v>
      </c>
      <c r="R10" s="249" t="s">
        <v>244</v>
      </c>
      <c r="S10" s="76"/>
      <c r="T10" s="249" t="s">
        <v>244</v>
      </c>
      <c r="U10" s="249" t="s">
        <v>244</v>
      </c>
      <c r="V10" s="249" t="s">
        <v>244</v>
      </c>
      <c r="W10" s="250" t="s">
        <v>244</v>
      </c>
      <c r="X10" s="87" t="str">
        <f t="shared" si="0"/>
        <v>2*50160000000000</v>
      </c>
      <c r="Y10" s="88" t="str">
        <f t="shared" si="1"/>
        <v>2*50</v>
      </c>
      <c r="Z10" s="88" t="str">
        <f t="shared" si="2"/>
        <v>1600</v>
      </c>
      <c r="AA10" s="88" t="str">
        <f t="shared" si="3"/>
        <v>0000</v>
      </c>
      <c r="AB10" s="89" t="str">
        <f t="shared" si="4"/>
        <v>0000</v>
      </c>
    </row>
    <row r="11" spans="1:28" ht="15">
      <c r="A11" s="71"/>
      <c r="B11" s="516"/>
      <c r="C11" s="299">
        <v>2407</v>
      </c>
      <c r="D11" s="300" t="s">
        <v>180</v>
      </c>
      <c r="E11" s="301" t="s">
        <v>339</v>
      </c>
      <c r="F11" s="301" t="s">
        <v>358</v>
      </c>
      <c r="G11" s="302" t="s">
        <v>248</v>
      </c>
      <c r="H11" s="301" t="s">
        <v>244</v>
      </c>
      <c r="I11" s="303"/>
      <c r="J11" s="301" t="s">
        <v>243</v>
      </c>
      <c r="K11" s="301" t="s">
        <v>302</v>
      </c>
      <c r="L11" s="301" t="s">
        <v>244</v>
      </c>
      <c r="M11" s="301" t="s">
        <v>244</v>
      </c>
      <c r="N11" s="303"/>
      <c r="O11" s="301" t="s">
        <v>244</v>
      </c>
      <c r="P11" s="301" t="s">
        <v>244</v>
      </c>
      <c r="Q11" s="301" t="s">
        <v>244</v>
      </c>
      <c r="R11" s="301" t="s">
        <v>244</v>
      </c>
      <c r="S11" s="303"/>
      <c r="T11" s="301" t="s">
        <v>244</v>
      </c>
      <c r="U11" s="301" t="s">
        <v>244</v>
      </c>
      <c r="V11" s="301" t="s">
        <v>244</v>
      </c>
      <c r="W11" s="304" t="s">
        <v>244</v>
      </c>
      <c r="X11" s="87" t="str">
        <f t="shared" si="0"/>
        <v>2*50170000000000</v>
      </c>
      <c r="Y11" s="88" t="str">
        <f t="shared" si="1"/>
        <v>2*50</v>
      </c>
      <c r="Z11" s="88" t="str">
        <f t="shared" si="2"/>
        <v>1700</v>
      </c>
      <c r="AA11" s="88" t="str">
        <f t="shared" si="3"/>
        <v>0000</v>
      </c>
      <c r="AB11" s="89" t="str">
        <f t="shared" si="4"/>
        <v>0000</v>
      </c>
    </row>
    <row r="12" spans="1:28" ht="15">
      <c r="A12" s="71"/>
      <c r="B12" s="517" t="s">
        <v>181</v>
      </c>
      <c r="C12" s="87">
        <v>2408</v>
      </c>
      <c r="D12" s="271" t="s">
        <v>109</v>
      </c>
      <c r="E12" s="249" t="s">
        <v>355</v>
      </c>
      <c r="F12" s="249" t="s">
        <v>357</v>
      </c>
      <c r="G12" s="251" t="s">
        <v>248</v>
      </c>
      <c r="H12" s="249" t="s">
        <v>244</v>
      </c>
      <c r="I12" s="76"/>
      <c r="J12" s="249" t="s">
        <v>246</v>
      </c>
      <c r="K12" s="249" t="s">
        <v>243</v>
      </c>
      <c r="L12" s="249" t="s">
        <v>244</v>
      </c>
      <c r="M12" s="249" t="s">
        <v>244</v>
      </c>
      <c r="N12" s="76"/>
      <c r="O12" s="249" t="s">
        <v>244</v>
      </c>
      <c r="P12" s="249" t="s">
        <v>244</v>
      </c>
      <c r="Q12" s="249" t="s">
        <v>244</v>
      </c>
      <c r="R12" s="249" t="s">
        <v>244</v>
      </c>
      <c r="S12" s="76"/>
      <c r="T12" s="249" t="s">
        <v>244</v>
      </c>
      <c r="U12" s="249" t="s">
        <v>244</v>
      </c>
      <c r="V12" s="249" t="s">
        <v>244</v>
      </c>
      <c r="W12" s="250" t="s">
        <v>244</v>
      </c>
      <c r="X12" s="87" t="str">
        <f t="shared" si="0"/>
        <v>2*50210000000000</v>
      </c>
      <c r="Y12" s="88" t="str">
        <f t="shared" si="1"/>
        <v>2*50</v>
      </c>
      <c r="Z12" s="88" t="str">
        <f t="shared" si="2"/>
        <v>2100</v>
      </c>
      <c r="AA12" s="88" t="str">
        <f t="shared" si="3"/>
        <v>0000</v>
      </c>
      <c r="AB12" s="89" t="str">
        <f t="shared" si="4"/>
        <v>0000</v>
      </c>
    </row>
    <row r="13" spans="1:28" ht="15">
      <c r="A13" s="71"/>
      <c r="B13" s="515"/>
      <c r="C13" s="299">
        <v>2409</v>
      </c>
      <c r="D13" s="300" t="s">
        <v>110</v>
      </c>
      <c r="E13" s="301" t="s">
        <v>339</v>
      </c>
      <c r="F13" s="301" t="s">
        <v>358</v>
      </c>
      <c r="G13" s="302" t="s">
        <v>248</v>
      </c>
      <c r="H13" s="301" t="s">
        <v>244</v>
      </c>
      <c r="I13" s="303"/>
      <c r="J13" s="301" t="s">
        <v>246</v>
      </c>
      <c r="K13" s="301" t="s">
        <v>246</v>
      </c>
      <c r="L13" s="301" t="s">
        <v>244</v>
      </c>
      <c r="M13" s="301" t="s">
        <v>244</v>
      </c>
      <c r="N13" s="303"/>
      <c r="O13" s="301" t="s">
        <v>244</v>
      </c>
      <c r="P13" s="301" t="s">
        <v>244</v>
      </c>
      <c r="Q13" s="301" t="s">
        <v>244</v>
      </c>
      <c r="R13" s="301" t="s">
        <v>244</v>
      </c>
      <c r="S13" s="303"/>
      <c r="T13" s="301" t="s">
        <v>244</v>
      </c>
      <c r="U13" s="301" t="s">
        <v>244</v>
      </c>
      <c r="V13" s="301" t="s">
        <v>244</v>
      </c>
      <c r="W13" s="304" t="s">
        <v>244</v>
      </c>
      <c r="X13" s="87" t="str">
        <f t="shared" si="0"/>
        <v>2*50220000000000</v>
      </c>
      <c r="Y13" s="88" t="str">
        <f t="shared" si="1"/>
        <v>2*50</v>
      </c>
      <c r="Z13" s="88" t="str">
        <f t="shared" si="2"/>
        <v>2200</v>
      </c>
      <c r="AA13" s="88" t="str">
        <f t="shared" si="3"/>
        <v>0000</v>
      </c>
      <c r="AB13" s="89" t="str">
        <f t="shared" si="4"/>
        <v>0000</v>
      </c>
    </row>
    <row r="14" spans="1:28" ht="15">
      <c r="A14" s="71"/>
      <c r="B14" s="515"/>
      <c r="C14" s="87">
        <v>2410</v>
      </c>
      <c r="D14" s="271" t="s">
        <v>111</v>
      </c>
      <c r="E14" s="249" t="s">
        <v>355</v>
      </c>
      <c r="F14" s="249" t="s">
        <v>357</v>
      </c>
      <c r="G14" s="251" t="s">
        <v>248</v>
      </c>
      <c r="H14" s="249" t="s">
        <v>244</v>
      </c>
      <c r="I14" s="76"/>
      <c r="J14" s="249" t="s">
        <v>246</v>
      </c>
      <c r="K14" s="249" t="s">
        <v>306</v>
      </c>
      <c r="L14" s="249" t="s">
        <v>244</v>
      </c>
      <c r="M14" s="249" t="s">
        <v>244</v>
      </c>
      <c r="N14" s="76"/>
      <c r="O14" s="249" t="s">
        <v>244</v>
      </c>
      <c r="P14" s="249" t="s">
        <v>244</v>
      </c>
      <c r="Q14" s="249" t="s">
        <v>244</v>
      </c>
      <c r="R14" s="249" t="s">
        <v>244</v>
      </c>
      <c r="S14" s="76"/>
      <c r="T14" s="249" t="s">
        <v>244</v>
      </c>
      <c r="U14" s="249" t="s">
        <v>244</v>
      </c>
      <c r="V14" s="249" t="s">
        <v>244</v>
      </c>
      <c r="W14" s="250" t="s">
        <v>244</v>
      </c>
      <c r="X14" s="87" t="str">
        <f t="shared" si="0"/>
        <v>2*50230000000000</v>
      </c>
      <c r="Y14" s="88" t="str">
        <f t="shared" si="1"/>
        <v>2*50</v>
      </c>
      <c r="Z14" s="88" t="str">
        <f t="shared" si="2"/>
        <v>2300</v>
      </c>
      <c r="AA14" s="88" t="str">
        <f t="shared" si="3"/>
        <v>0000</v>
      </c>
      <c r="AB14" s="89" t="str">
        <f t="shared" si="4"/>
        <v>0000</v>
      </c>
    </row>
    <row r="15" spans="1:28" ht="15">
      <c r="A15" s="71"/>
      <c r="B15" s="515"/>
      <c r="C15" s="299">
        <v>2411</v>
      </c>
      <c r="D15" s="300" t="s">
        <v>112</v>
      </c>
      <c r="E15" s="301" t="s">
        <v>339</v>
      </c>
      <c r="F15" s="301" t="s">
        <v>358</v>
      </c>
      <c r="G15" s="302" t="s">
        <v>248</v>
      </c>
      <c r="H15" s="301" t="s">
        <v>244</v>
      </c>
      <c r="I15" s="303"/>
      <c r="J15" s="301" t="s">
        <v>246</v>
      </c>
      <c r="K15" s="301" t="s">
        <v>247</v>
      </c>
      <c r="L15" s="301" t="s">
        <v>244</v>
      </c>
      <c r="M15" s="301" t="s">
        <v>244</v>
      </c>
      <c r="N15" s="303"/>
      <c r="O15" s="301" t="s">
        <v>244</v>
      </c>
      <c r="P15" s="301" t="s">
        <v>244</v>
      </c>
      <c r="Q15" s="301" t="s">
        <v>244</v>
      </c>
      <c r="R15" s="301" t="s">
        <v>244</v>
      </c>
      <c r="S15" s="303"/>
      <c r="T15" s="301" t="s">
        <v>244</v>
      </c>
      <c r="U15" s="301" t="s">
        <v>244</v>
      </c>
      <c r="V15" s="301" t="s">
        <v>244</v>
      </c>
      <c r="W15" s="304" t="s">
        <v>244</v>
      </c>
      <c r="X15" s="87" t="str">
        <f t="shared" si="0"/>
        <v>2*50240000000000</v>
      </c>
      <c r="Y15" s="88" t="str">
        <f t="shared" si="1"/>
        <v>2*50</v>
      </c>
      <c r="Z15" s="88" t="str">
        <f t="shared" si="2"/>
        <v>2400</v>
      </c>
      <c r="AA15" s="88" t="str">
        <f t="shared" si="3"/>
        <v>0000</v>
      </c>
      <c r="AB15" s="89" t="str">
        <f t="shared" si="4"/>
        <v>0000</v>
      </c>
    </row>
    <row r="16" spans="1:28" ht="15">
      <c r="A16" s="71"/>
      <c r="B16" s="516"/>
      <c r="C16" s="87">
        <v>2412</v>
      </c>
      <c r="D16" s="271" t="s">
        <v>113</v>
      </c>
      <c r="E16" s="249" t="s">
        <v>355</v>
      </c>
      <c r="F16" s="249" t="s">
        <v>357</v>
      </c>
      <c r="G16" s="251" t="s">
        <v>248</v>
      </c>
      <c r="H16" s="249" t="s">
        <v>244</v>
      </c>
      <c r="I16" s="76"/>
      <c r="J16" s="249" t="s">
        <v>246</v>
      </c>
      <c r="K16" s="249" t="s">
        <v>248</v>
      </c>
      <c r="L16" s="249" t="s">
        <v>244</v>
      </c>
      <c r="M16" s="249" t="s">
        <v>244</v>
      </c>
      <c r="N16" s="76"/>
      <c r="O16" s="249" t="s">
        <v>244</v>
      </c>
      <c r="P16" s="249" t="s">
        <v>244</v>
      </c>
      <c r="Q16" s="249" t="s">
        <v>244</v>
      </c>
      <c r="R16" s="249" t="s">
        <v>244</v>
      </c>
      <c r="S16" s="76"/>
      <c r="T16" s="249" t="s">
        <v>244</v>
      </c>
      <c r="U16" s="249" t="s">
        <v>244</v>
      </c>
      <c r="V16" s="249" t="s">
        <v>244</v>
      </c>
      <c r="W16" s="250" t="s">
        <v>244</v>
      </c>
      <c r="X16" s="87" t="str">
        <f t="shared" si="0"/>
        <v>2*50250000000000</v>
      </c>
      <c r="Y16" s="88" t="str">
        <f t="shared" si="1"/>
        <v>2*50</v>
      </c>
      <c r="Z16" s="88" t="str">
        <f t="shared" si="2"/>
        <v>2500</v>
      </c>
      <c r="AA16" s="88" t="str">
        <f t="shared" si="3"/>
        <v>0000</v>
      </c>
      <c r="AB16" s="89" t="str">
        <f t="shared" si="4"/>
        <v>0000</v>
      </c>
    </row>
    <row r="17" spans="1:28" ht="15">
      <c r="A17" s="71"/>
      <c r="B17" s="517" t="s">
        <v>114</v>
      </c>
      <c r="C17" s="273">
        <v>2413</v>
      </c>
      <c r="D17" s="274" t="s">
        <v>304</v>
      </c>
      <c r="E17" s="275" t="s">
        <v>155</v>
      </c>
      <c r="F17" s="275" t="s">
        <v>356</v>
      </c>
      <c r="G17" s="276" t="s">
        <v>38</v>
      </c>
      <c r="H17" s="275" t="s">
        <v>220</v>
      </c>
      <c r="I17" s="277"/>
      <c r="J17" s="275" t="s">
        <v>219</v>
      </c>
      <c r="K17" s="275" t="s">
        <v>221</v>
      </c>
      <c r="L17" s="275" t="s">
        <v>40</v>
      </c>
      <c r="M17" s="275" t="s">
        <v>220</v>
      </c>
      <c r="N17" s="277"/>
      <c r="O17" s="275" t="s">
        <v>220</v>
      </c>
      <c r="P17" s="275" t="s">
        <v>220</v>
      </c>
      <c r="Q17" s="275" t="s">
        <v>220</v>
      </c>
      <c r="R17" s="275" t="s">
        <v>220</v>
      </c>
      <c r="S17" s="277"/>
      <c r="T17" s="275" t="s">
        <v>220</v>
      </c>
      <c r="U17" s="275" t="s">
        <v>220</v>
      </c>
      <c r="V17" s="275" t="s">
        <v>220</v>
      </c>
      <c r="W17" s="278" t="s">
        <v>220</v>
      </c>
      <c r="X17" s="362" t="str">
        <f t="shared" ref="X17:X19" si="5">E17&amp;F17&amp;G17&amp;H17&amp;J17&amp;K17&amp;L17&amp;M17&amp;O17&amp;P17&amp;Q17&amp;R17&amp;T17&amp;U17&amp;V17&amp;W17</f>
        <v>2*50317000000000</v>
      </c>
      <c r="Y17" s="363" t="str">
        <f t="shared" ref="Y17:Y19" si="6">E17&amp;F17&amp;G17&amp;H17</f>
        <v>2*50</v>
      </c>
      <c r="Z17" s="363" t="str">
        <f t="shared" ref="Z17:Z19" si="7">J17&amp;K17&amp;L17&amp;M17</f>
        <v>3170</v>
      </c>
      <c r="AA17" s="363" t="str">
        <f t="shared" ref="AA17:AA19" si="8">O17&amp;P17&amp;Q17&amp;R17</f>
        <v>0000</v>
      </c>
      <c r="AB17" s="364" t="str">
        <f t="shared" ref="AB17:AB19" si="9">T17&amp;U17&amp;V17&amp;W17</f>
        <v>0000</v>
      </c>
    </row>
    <row r="18" spans="1:28" ht="15">
      <c r="A18" s="433"/>
      <c r="B18" s="515"/>
      <c r="C18" s="376">
        <v>2457</v>
      </c>
      <c r="D18" s="377" t="s">
        <v>1561</v>
      </c>
      <c r="E18" s="378" t="s">
        <v>339</v>
      </c>
      <c r="F18" s="378" t="s">
        <v>358</v>
      </c>
      <c r="G18" s="379" t="s">
        <v>248</v>
      </c>
      <c r="H18" s="378" t="s">
        <v>244</v>
      </c>
      <c r="I18" s="380"/>
      <c r="J18" s="378" t="s">
        <v>306</v>
      </c>
      <c r="K18" s="378" t="s">
        <v>243</v>
      </c>
      <c r="L18" s="378" t="s">
        <v>155</v>
      </c>
      <c r="M18" s="378" t="s">
        <v>244</v>
      </c>
      <c r="N18" s="380"/>
      <c r="O18" s="378" t="s">
        <v>244</v>
      </c>
      <c r="P18" s="378" t="s">
        <v>244</v>
      </c>
      <c r="Q18" s="378" t="s">
        <v>244</v>
      </c>
      <c r="R18" s="378" t="s">
        <v>244</v>
      </c>
      <c r="S18" s="380"/>
      <c r="T18" s="378" t="s">
        <v>244</v>
      </c>
      <c r="U18" s="378" t="s">
        <v>244</v>
      </c>
      <c r="V18" s="378" t="s">
        <v>244</v>
      </c>
      <c r="W18" s="381" t="s">
        <v>244</v>
      </c>
      <c r="X18" s="365" t="str">
        <f>E18&amp;F18&amp;G18&amp;H18&amp;J18&amp;K18&amp;L18&amp;M18&amp;O18&amp;P18&amp;Q18&amp;R18&amp;T18&amp;U18&amp;V18&amp;W18</f>
        <v>2*50312000000000</v>
      </c>
      <c r="Y18" s="366" t="str">
        <f>E18&amp;F18&amp;G18&amp;H18</f>
        <v>2*50</v>
      </c>
      <c r="Z18" s="366" t="str">
        <f>J18&amp;K18&amp;L18&amp;M18</f>
        <v>3120</v>
      </c>
      <c r="AA18" s="366" t="str">
        <f>O18&amp;P18&amp;Q18&amp;R18</f>
        <v>0000</v>
      </c>
      <c r="AB18" s="367" t="str">
        <f>T18&amp;U18&amp;V18&amp;W18</f>
        <v>0000</v>
      </c>
    </row>
    <row r="19" spans="1:28" ht="15">
      <c r="A19" s="71"/>
      <c r="B19" s="518"/>
      <c r="C19" s="273">
        <v>2414</v>
      </c>
      <c r="D19" s="274" t="s">
        <v>1302</v>
      </c>
      <c r="E19" s="275" t="s">
        <v>155</v>
      </c>
      <c r="F19" s="275" t="s">
        <v>356</v>
      </c>
      <c r="G19" s="276" t="s">
        <v>38</v>
      </c>
      <c r="H19" s="275" t="s">
        <v>220</v>
      </c>
      <c r="I19" s="277"/>
      <c r="J19" s="275" t="s">
        <v>219</v>
      </c>
      <c r="K19" s="275" t="s">
        <v>155</v>
      </c>
      <c r="L19" s="275" t="s">
        <v>40</v>
      </c>
      <c r="M19" s="275" t="s">
        <v>220</v>
      </c>
      <c r="N19" s="277"/>
      <c r="O19" s="275" t="s">
        <v>220</v>
      </c>
      <c r="P19" s="275" t="s">
        <v>220</v>
      </c>
      <c r="Q19" s="275" t="s">
        <v>220</v>
      </c>
      <c r="R19" s="275" t="s">
        <v>220</v>
      </c>
      <c r="S19" s="277"/>
      <c r="T19" s="275" t="s">
        <v>220</v>
      </c>
      <c r="U19" s="275" t="s">
        <v>220</v>
      </c>
      <c r="V19" s="275" t="s">
        <v>220</v>
      </c>
      <c r="W19" s="278" t="s">
        <v>220</v>
      </c>
      <c r="X19" s="362" t="str">
        <f t="shared" si="5"/>
        <v>2*50327000000000</v>
      </c>
      <c r="Y19" s="363" t="str">
        <f t="shared" si="6"/>
        <v>2*50</v>
      </c>
      <c r="Z19" s="363" t="str">
        <f t="shared" si="7"/>
        <v>3270</v>
      </c>
      <c r="AA19" s="363" t="str">
        <f t="shared" si="8"/>
        <v>0000</v>
      </c>
      <c r="AB19" s="364" t="str">
        <f t="shared" si="9"/>
        <v>0000</v>
      </c>
    </row>
    <row r="20" spans="1:28" ht="15">
      <c r="A20" s="433"/>
      <c r="B20" s="519"/>
      <c r="C20" s="382">
        <v>2458</v>
      </c>
      <c r="D20" s="383" t="s">
        <v>1565</v>
      </c>
      <c r="E20" s="384" t="s">
        <v>355</v>
      </c>
      <c r="F20" s="384" t="s">
        <v>357</v>
      </c>
      <c r="G20" s="385" t="s">
        <v>248</v>
      </c>
      <c r="H20" s="384" t="s">
        <v>244</v>
      </c>
      <c r="I20" s="386"/>
      <c r="J20" s="384" t="s">
        <v>306</v>
      </c>
      <c r="K20" s="384" t="s">
        <v>246</v>
      </c>
      <c r="L20" s="384" t="s">
        <v>155</v>
      </c>
      <c r="M20" s="384" t="s">
        <v>244</v>
      </c>
      <c r="N20" s="386"/>
      <c r="O20" s="384" t="s">
        <v>244</v>
      </c>
      <c r="P20" s="384" t="s">
        <v>244</v>
      </c>
      <c r="Q20" s="384" t="s">
        <v>244</v>
      </c>
      <c r="R20" s="384" t="s">
        <v>244</v>
      </c>
      <c r="S20" s="386"/>
      <c r="T20" s="384" t="s">
        <v>244</v>
      </c>
      <c r="U20" s="384" t="s">
        <v>244</v>
      </c>
      <c r="V20" s="384" t="s">
        <v>244</v>
      </c>
      <c r="W20" s="387" t="s">
        <v>244</v>
      </c>
      <c r="X20" s="365" t="str">
        <f t="shared" si="0"/>
        <v>2*50322000000000</v>
      </c>
      <c r="Y20" s="366" t="str">
        <f t="shared" si="1"/>
        <v>2*50</v>
      </c>
      <c r="Z20" s="366" t="str">
        <f t="shared" si="2"/>
        <v>3220</v>
      </c>
      <c r="AA20" s="366" t="str">
        <f t="shared" si="3"/>
        <v>0000</v>
      </c>
      <c r="AB20" s="367" t="str">
        <f t="shared" si="4"/>
        <v>0000</v>
      </c>
    </row>
    <row r="21" spans="1:28" ht="15">
      <c r="A21" s="71"/>
      <c r="B21" s="517" t="s">
        <v>115</v>
      </c>
      <c r="C21" s="299">
        <v>2415</v>
      </c>
      <c r="D21" s="300" t="s">
        <v>63</v>
      </c>
      <c r="E21" s="301" t="s">
        <v>339</v>
      </c>
      <c r="F21" s="301" t="s">
        <v>358</v>
      </c>
      <c r="G21" s="302" t="s">
        <v>248</v>
      </c>
      <c r="H21" s="301" t="s">
        <v>244</v>
      </c>
      <c r="I21" s="303"/>
      <c r="J21" s="301" t="s">
        <v>247</v>
      </c>
      <c r="K21" s="301" t="s">
        <v>243</v>
      </c>
      <c r="L21" s="301" t="s">
        <v>244</v>
      </c>
      <c r="M21" s="301" t="s">
        <v>244</v>
      </c>
      <c r="N21" s="303"/>
      <c r="O21" s="301" t="s">
        <v>244</v>
      </c>
      <c r="P21" s="301" t="s">
        <v>244</v>
      </c>
      <c r="Q21" s="301" t="s">
        <v>244</v>
      </c>
      <c r="R21" s="301" t="s">
        <v>244</v>
      </c>
      <c r="S21" s="303"/>
      <c r="T21" s="301" t="s">
        <v>244</v>
      </c>
      <c r="U21" s="301" t="s">
        <v>244</v>
      </c>
      <c r="V21" s="301" t="s">
        <v>244</v>
      </c>
      <c r="W21" s="304" t="s">
        <v>244</v>
      </c>
      <c r="X21" s="365" t="str">
        <f t="shared" si="0"/>
        <v>2*50410000000000</v>
      </c>
      <c r="Y21" s="366" t="str">
        <f t="shared" si="1"/>
        <v>2*50</v>
      </c>
      <c r="Z21" s="366" t="str">
        <f t="shared" si="2"/>
        <v>4100</v>
      </c>
      <c r="AA21" s="366" t="str">
        <f t="shared" si="3"/>
        <v>0000</v>
      </c>
      <c r="AB21" s="367" t="str">
        <f t="shared" si="4"/>
        <v>0000</v>
      </c>
    </row>
    <row r="22" spans="1:28" ht="15">
      <c r="A22" s="71"/>
      <c r="B22" s="515"/>
      <c r="C22" s="87">
        <v>2416</v>
      </c>
      <c r="D22" s="271" t="s">
        <v>116</v>
      </c>
      <c r="E22" s="249" t="s">
        <v>355</v>
      </c>
      <c r="F22" s="249" t="s">
        <v>357</v>
      </c>
      <c r="G22" s="251" t="s">
        <v>248</v>
      </c>
      <c r="H22" s="249" t="s">
        <v>244</v>
      </c>
      <c r="I22" s="76"/>
      <c r="J22" s="249" t="s">
        <v>247</v>
      </c>
      <c r="K22" s="249" t="s">
        <v>246</v>
      </c>
      <c r="L22" s="249" t="s">
        <v>244</v>
      </c>
      <c r="M22" s="249" t="s">
        <v>244</v>
      </c>
      <c r="N22" s="76"/>
      <c r="O22" s="249" t="s">
        <v>244</v>
      </c>
      <c r="P22" s="249" t="s">
        <v>244</v>
      </c>
      <c r="Q22" s="249" t="s">
        <v>244</v>
      </c>
      <c r="R22" s="249" t="s">
        <v>244</v>
      </c>
      <c r="S22" s="76"/>
      <c r="T22" s="249" t="s">
        <v>244</v>
      </c>
      <c r="U22" s="249" t="s">
        <v>244</v>
      </c>
      <c r="V22" s="249" t="s">
        <v>244</v>
      </c>
      <c r="W22" s="250" t="s">
        <v>244</v>
      </c>
      <c r="X22" s="365" t="str">
        <f t="shared" si="0"/>
        <v>2*50420000000000</v>
      </c>
      <c r="Y22" s="366" t="str">
        <f t="shared" si="1"/>
        <v>2*50</v>
      </c>
      <c r="Z22" s="366" t="str">
        <f t="shared" si="2"/>
        <v>4200</v>
      </c>
      <c r="AA22" s="366" t="str">
        <f t="shared" si="3"/>
        <v>0000</v>
      </c>
      <c r="AB22" s="367" t="str">
        <f t="shared" si="4"/>
        <v>0000</v>
      </c>
    </row>
    <row r="23" spans="1:28" ht="15">
      <c r="A23" s="71"/>
      <c r="B23" s="515"/>
      <c r="C23" s="299">
        <v>2417</v>
      </c>
      <c r="D23" s="300" t="s">
        <v>64</v>
      </c>
      <c r="E23" s="301" t="s">
        <v>339</v>
      </c>
      <c r="F23" s="301" t="s">
        <v>358</v>
      </c>
      <c r="G23" s="302" t="s">
        <v>248</v>
      </c>
      <c r="H23" s="301" t="s">
        <v>244</v>
      </c>
      <c r="I23" s="303"/>
      <c r="J23" s="301" t="s">
        <v>247</v>
      </c>
      <c r="K23" s="301" t="s">
        <v>306</v>
      </c>
      <c r="L23" s="301" t="s">
        <v>244</v>
      </c>
      <c r="M23" s="301" t="s">
        <v>244</v>
      </c>
      <c r="N23" s="303"/>
      <c r="O23" s="301" t="s">
        <v>244</v>
      </c>
      <c r="P23" s="301" t="s">
        <v>244</v>
      </c>
      <c r="Q23" s="301" t="s">
        <v>244</v>
      </c>
      <c r="R23" s="301" t="s">
        <v>244</v>
      </c>
      <c r="S23" s="303"/>
      <c r="T23" s="301" t="s">
        <v>244</v>
      </c>
      <c r="U23" s="301" t="s">
        <v>244</v>
      </c>
      <c r="V23" s="301" t="s">
        <v>244</v>
      </c>
      <c r="W23" s="304" t="s">
        <v>244</v>
      </c>
      <c r="X23" s="365" t="str">
        <f t="shared" si="0"/>
        <v>2*50430000000000</v>
      </c>
      <c r="Y23" s="366" t="str">
        <f t="shared" si="1"/>
        <v>2*50</v>
      </c>
      <c r="Z23" s="366" t="str">
        <f t="shared" si="2"/>
        <v>4300</v>
      </c>
      <c r="AA23" s="366" t="str">
        <f t="shared" si="3"/>
        <v>0000</v>
      </c>
      <c r="AB23" s="367" t="str">
        <f t="shared" si="4"/>
        <v>0000</v>
      </c>
    </row>
    <row r="24" spans="1:28" ht="15">
      <c r="A24" s="71"/>
      <c r="B24" s="515"/>
      <c r="C24" s="87">
        <v>2418</v>
      </c>
      <c r="D24" s="271" t="s">
        <v>813</v>
      </c>
      <c r="E24" s="249" t="s">
        <v>155</v>
      </c>
      <c r="F24" s="249" t="s">
        <v>356</v>
      </c>
      <c r="G24" s="251" t="s">
        <v>38</v>
      </c>
      <c r="H24" s="249" t="s">
        <v>220</v>
      </c>
      <c r="I24" s="76"/>
      <c r="J24" s="249" t="s">
        <v>37</v>
      </c>
      <c r="K24" s="249" t="s">
        <v>37</v>
      </c>
      <c r="L24" s="249" t="s">
        <v>220</v>
      </c>
      <c r="M24" s="249" t="s">
        <v>220</v>
      </c>
      <c r="N24" s="76"/>
      <c r="O24" s="249" t="s">
        <v>220</v>
      </c>
      <c r="P24" s="249" t="s">
        <v>220</v>
      </c>
      <c r="Q24" s="249" t="s">
        <v>220</v>
      </c>
      <c r="R24" s="249" t="s">
        <v>220</v>
      </c>
      <c r="S24" s="76"/>
      <c r="T24" s="249" t="s">
        <v>220</v>
      </c>
      <c r="U24" s="249" t="s">
        <v>220</v>
      </c>
      <c r="V24" s="249" t="s">
        <v>220</v>
      </c>
      <c r="W24" s="250" t="s">
        <v>220</v>
      </c>
      <c r="X24" s="365" t="str">
        <f>E24&amp;F24&amp;G24&amp;H24&amp;J24&amp;K24&amp;L24&amp;M24&amp;O24&amp;P24&amp;Q24&amp;R24&amp;T24&amp;U24&amp;V24&amp;W24</f>
        <v>2*50440000000000</v>
      </c>
      <c r="Y24" s="366" t="str">
        <f>E24&amp;F24&amp;G24&amp;H24</f>
        <v>2*50</v>
      </c>
      <c r="Z24" s="366" t="str">
        <f>J24&amp;K24&amp;L24&amp;M24</f>
        <v>4400</v>
      </c>
      <c r="AA24" s="366" t="str">
        <f>O24&amp;P24&amp;Q24&amp;R24</f>
        <v>0000</v>
      </c>
      <c r="AB24" s="367" t="str">
        <f>T24&amp;U24&amp;V24&amp;W24</f>
        <v>0000</v>
      </c>
    </row>
    <row r="25" spans="1:28" ht="15">
      <c r="A25" s="71"/>
      <c r="B25" s="515"/>
      <c r="C25" s="299">
        <v>2419</v>
      </c>
      <c r="D25" s="300" t="s">
        <v>65</v>
      </c>
      <c r="E25" s="301" t="s">
        <v>355</v>
      </c>
      <c r="F25" s="301" t="s">
        <v>357</v>
      </c>
      <c r="G25" s="302" t="s">
        <v>248</v>
      </c>
      <c r="H25" s="301" t="s">
        <v>244</v>
      </c>
      <c r="I25" s="303"/>
      <c r="J25" s="301" t="s">
        <v>247</v>
      </c>
      <c r="K25" s="301" t="s">
        <v>38</v>
      </c>
      <c r="L25" s="301" t="s">
        <v>244</v>
      </c>
      <c r="M25" s="301" t="s">
        <v>244</v>
      </c>
      <c r="N25" s="303"/>
      <c r="O25" s="301" t="s">
        <v>244</v>
      </c>
      <c r="P25" s="301" t="s">
        <v>244</v>
      </c>
      <c r="Q25" s="301" t="s">
        <v>244</v>
      </c>
      <c r="R25" s="301" t="s">
        <v>244</v>
      </c>
      <c r="S25" s="303"/>
      <c r="T25" s="301" t="s">
        <v>244</v>
      </c>
      <c r="U25" s="301" t="s">
        <v>244</v>
      </c>
      <c r="V25" s="301" t="s">
        <v>244</v>
      </c>
      <c r="W25" s="304" t="s">
        <v>244</v>
      </c>
      <c r="X25" s="365" t="str">
        <f t="shared" si="0"/>
        <v>2*50450000000000</v>
      </c>
      <c r="Y25" s="366" t="str">
        <f t="shared" si="1"/>
        <v>2*50</v>
      </c>
      <c r="Z25" s="366" t="str">
        <f t="shared" si="2"/>
        <v>4500</v>
      </c>
      <c r="AA25" s="366" t="str">
        <f t="shared" si="3"/>
        <v>0000</v>
      </c>
      <c r="AB25" s="367" t="str">
        <f t="shared" si="4"/>
        <v>0000</v>
      </c>
    </row>
    <row r="26" spans="1:28" ht="15">
      <c r="A26" s="71"/>
      <c r="B26" s="515"/>
      <c r="C26" s="87">
        <v>2420</v>
      </c>
      <c r="D26" s="271" t="s">
        <v>814</v>
      </c>
      <c r="E26" s="249" t="s">
        <v>155</v>
      </c>
      <c r="F26" s="249" t="s">
        <v>356</v>
      </c>
      <c r="G26" s="251" t="s">
        <v>38</v>
      </c>
      <c r="H26" s="249" t="s">
        <v>220</v>
      </c>
      <c r="I26" s="76"/>
      <c r="J26" s="249" t="s">
        <v>37</v>
      </c>
      <c r="K26" s="249" t="s">
        <v>394</v>
      </c>
      <c r="L26" s="249" t="s">
        <v>220</v>
      </c>
      <c r="M26" s="249" t="s">
        <v>220</v>
      </c>
      <c r="N26" s="76"/>
      <c r="O26" s="249" t="s">
        <v>220</v>
      </c>
      <c r="P26" s="249" t="s">
        <v>220</v>
      </c>
      <c r="Q26" s="249" t="s">
        <v>220</v>
      </c>
      <c r="R26" s="249" t="s">
        <v>220</v>
      </c>
      <c r="S26" s="76"/>
      <c r="T26" s="249" t="s">
        <v>220</v>
      </c>
      <c r="U26" s="249" t="s">
        <v>220</v>
      </c>
      <c r="V26" s="249" t="s">
        <v>220</v>
      </c>
      <c r="W26" s="250" t="s">
        <v>220</v>
      </c>
      <c r="X26" s="365" t="str">
        <f>E26&amp;F26&amp;G26&amp;H26&amp;J26&amp;K26&amp;L26&amp;M26&amp;O26&amp;P26&amp;Q26&amp;R26&amp;T26&amp;U26&amp;V26&amp;W26</f>
        <v>2*50460000000000</v>
      </c>
      <c r="Y26" s="366" t="str">
        <f>E26&amp;F26&amp;G26&amp;H26</f>
        <v>2*50</v>
      </c>
      <c r="Z26" s="366" t="str">
        <f>J26&amp;K26&amp;L26&amp;M26</f>
        <v>4600</v>
      </c>
      <c r="AA26" s="366" t="str">
        <f>O26&amp;P26&amp;Q26&amp;R26</f>
        <v>0000</v>
      </c>
      <c r="AB26" s="367" t="str">
        <f>T26&amp;U26&amp;V26&amp;W26</f>
        <v>0000</v>
      </c>
    </row>
    <row r="27" spans="1:28" ht="15">
      <c r="A27" s="71"/>
      <c r="B27" s="515"/>
      <c r="C27" s="299">
        <v>2421</v>
      </c>
      <c r="D27" s="300" t="s">
        <v>117</v>
      </c>
      <c r="E27" s="301" t="s">
        <v>339</v>
      </c>
      <c r="F27" s="301" t="s">
        <v>358</v>
      </c>
      <c r="G27" s="302" t="s">
        <v>248</v>
      </c>
      <c r="H27" s="301" t="s">
        <v>244</v>
      </c>
      <c r="I27" s="303"/>
      <c r="J27" s="301" t="s">
        <v>247</v>
      </c>
      <c r="K27" s="301" t="s">
        <v>40</v>
      </c>
      <c r="L27" s="301" t="s">
        <v>244</v>
      </c>
      <c r="M27" s="301" t="s">
        <v>244</v>
      </c>
      <c r="N27" s="303"/>
      <c r="O27" s="301" t="s">
        <v>244</v>
      </c>
      <c r="P27" s="301" t="s">
        <v>244</v>
      </c>
      <c r="Q27" s="301" t="s">
        <v>244</v>
      </c>
      <c r="R27" s="301" t="s">
        <v>244</v>
      </c>
      <c r="S27" s="303"/>
      <c r="T27" s="301" t="s">
        <v>244</v>
      </c>
      <c r="U27" s="301" t="s">
        <v>244</v>
      </c>
      <c r="V27" s="301" t="s">
        <v>244</v>
      </c>
      <c r="W27" s="304" t="s">
        <v>244</v>
      </c>
      <c r="X27" s="365" t="str">
        <f t="shared" si="0"/>
        <v>2*50470000000000</v>
      </c>
      <c r="Y27" s="366" t="str">
        <f t="shared" si="1"/>
        <v>2*50</v>
      </c>
      <c r="Z27" s="366" t="str">
        <f t="shared" si="2"/>
        <v>4700</v>
      </c>
      <c r="AA27" s="366" t="str">
        <f t="shared" si="3"/>
        <v>0000</v>
      </c>
      <c r="AB27" s="367" t="str">
        <f t="shared" si="4"/>
        <v>0000</v>
      </c>
    </row>
    <row r="28" spans="1:28" ht="15">
      <c r="A28" s="71"/>
      <c r="B28" s="515"/>
      <c r="C28" s="87">
        <v>2422</v>
      </c>
      <c r="D28" s="271" t="s">
        <v>66</v>
      </c>
      <c r="E28" s="249" t="s">
        <v>355</v>
      </c>
      <c r="F28" s="249" t="s">
        <v>357</v>
      </c>
      <c r="G28" s="251" t="s">
        <v>248</v>
      </c>
      <c r="H28" s="249" t="s">
        <v>244</v>
      </c>
      <c r="I28" s="76"/>
      <c r="J28" s="249" t="s">
        <v>247</v>
      </c>
      <c r="K28" s="249" t="s">
        <v>172</v>
      </c>
      <c r="L28" s="249" t="s">
        <v>244</v>
      </c>
      <c r="M28" s="249" t="s">
        <v>244</v>
      </c>
      <c r="N28" s="76"/>
      <c r="O28" s="249" t="s">
        <v>244</v>
      </c>
      <c r="P28" s="249" t="s">
        <v>244</v>
      </c>
      <c r="Q28" s="249" t="s">
        <v>244</v>
      </c>
      <c r="R28" s="249" t="s">
        <v>244</v>
      </c>
      <c r="S28" s="76"/>
      <c r="T28" s="249" t="s">
        <v>244</v>
      </c>
      <c r="U28" s="249" t="s">
        <v>244</v>
      </c>
      <c r="V28" s="249" t="s">
        <v>244</v>
      </c>
      <c r="W28" s="250" t="s">
        <v>244</v>
      </c>
      <c r="X28" s="365" t="str">
        <f t="shared" si="0"/>
        <v>2*50480000000000</v>
      </c>
      <c r="Y28" s="366" t="str">
        <f t="shared" si="1"/>
        <v>2*50</v>
      </c>
      <c r="Z28" s="366" t="str">
        <f t="shared" si="2"/>
        <v>4800</v>
      </c>
      <c r="AA28" s="366" t="str">
        <f t="shared" si="3"/>
        <v>0000</v>
      </c>
      <c r="AB28" s="367" t="str">
        <f t="shared" si="4"/>
        <v>0000</v>
      </c>
    </row>
    <row r="29" spans="1:28" ht="15">
      <c r="A29" s="71"/>
      <c r="B29" s="516"/>
      <c r="C29" s="299">
        <v>2423</v>
      </c>
      <c r="D29" s="300" t="s">
        <v>118</v>
      </c>
      <c r="E29" s="301" t="s">
        <v>339</v>
      </c>
      <c r="F29" s="301" t="s">
        <v>358</v>
      </c>
      <c r="G29" s="302" t="s">
        <v>248</v>
      </c>
      <c r="H29" s="301" t="s">
        <v>244</v>
      </c>
      <c r="I29" s="303"/>
      <c r="J29" s="301" t="s">
        <v>247</v>
      </c>
      <c r="K29" s="301" t="s">
        <v>173</v>
      </c>
      <c r="L29" s="301" t="s">
        <v>244</v>
      </c>
      <c r="M29" s="301" t="s">
        <v>244</v>
      </c>
      <c r="N29" s="303"/>
      <c r="O29" s="301" t="s">
        <v>244</v>
      </c>
      <c r="P29" s="301" t="s">
        <v>244</v>
      </c>
      <c r="Q29" s="301" t="s">
        <v>244</v>
      </c>
      <c r="R29" s="301" t="s">
        <v>244</v>
      </c>
      <c r="S29" s="303"/>
      <c r="T29" s="301" t="s">
        <v>244</v>
      </c>
      <c r="U29" s="301" t="s">
        <v>244</v>
      </c>
      <c r="V29" s="301" t="s">
        <v>244</v>
      </c>
      <c r="W29" s="304" t="s">
        <v>244</v>
      </c>
      <c r="X29" s="365" t="str">
        <f t="shared" si="0"/>
        <v>2*50490000000000</v>
      </c>
      <c r="Y29" s="366" t="str">
        <f t="shared" si="1"/>
        <v>2*50</v>
      </c>
      <c r="Z29" s="366" t="str">
        <f t="shared" si="2"/>
        <v>4900</v>
      </c>
      <c r="AA29" s="366" t="str">
        <f t="shared" si="3"/>
        <v>0000</v>
      </c>
      <c r="AB29" s="367" t="str">
        <f t="shared" si="4"/>
        <v>0000</v>
      </c>
    </row>
    <row r="30" spans="1:28" ht="15">
      <c r="A30" s="71"/>
      <c r="B30" s="517" t="s">
        <v>119</v>
      </c>
      <c r="C30" s="273">
        <v>2424</v>
      </c>
      <c r="D30" s="274" t="s">
        <v>362</v>
      </c>
      <c r="E30" s="275" t="s">
        <v>155</v>
      </c>
      <c r="F30" s="275" t="s">
        <v>356</v>
      </c>
      <c r="G30" s="276" t="s">
        <v>38</v>
      </c>
      <c r="H30" s="275" t="s">
        <v>220</v>
      </c>
      <c r="I30" s="277"/>
      <c r="J30" s="275" t="s">
        <v>38</v>
      </c>
      <c r="K30" s="275" t="s">
        <v>221</v>
      </c>
      <c r="L30" s="275" t="s">
        <v>38</v>
      </c>
      <c r="M30" s="275" t="s">
        <v>220</v>
      </c>
      <c r="N30" s="277"/>
      <c r="O30" s="275" t="s">
        <v>220</v>
      </c>
      <c r="P30" s="275" t="s">
        <v>220</v>
      </c>
      <c r="Q30" s="275" t="s">
        <v>220</v>
      </c>
      <c r="R30" s="275" t="s">
        <v>220</v>
      </c>
      <c r="S30" s="277"/>
      <c r="T30" s="275" t="s">
        <v>220</v>
      </c>
      <c r="U30" s="275" t="s">
        <v>220</v>
      </c>
      <c r="V30" s="275" t="s">
        <v>220</v>
      </c>
      <c r="W30" s="278" t="s">
        <v>220</v>
      </c>
      <c r="X30" s="362" t="str">
        <f t="shared" ref="X30" si="10">E30&amp;F30&amp;G30&amp;H30&amp;J30&amp;K30&amp;L30&amp;M30&amp;O30&amp;P30&amp;Q30&amp;R30&amp;T30&amp;U30&amp;V30&amp;W30</f>
        <v>2*50515000000000</v>
      </c>
      <c r="Y30" s="363" t="str">
        <f t="shared" ref="Y30" si="11">E30&amp;F30&amp;G30&amp;H30</f>
        <v>2*50</v>
      </c>
      <c r="Z30" s="363" t="str">
        <f t="shared" ref="Z30" si="12">J30&amp;K30&amp;L30&amp;M30</f>
        <v>5150</v>
      </c>
      <c r="AA30" s="363" t="str">
        <f t="shared" ref="AA30" si="13">O30&amp;P30&amp;Q30&amp;R30</f>
        <v>0000</v>
      </c>
      <c r="AB30" s="364" t="str">
        <f t="shared" ref="AB30" si="14">T30&amp;U30&amp;V30&amp;W30</f>
        <v>0000</v>
      </c>
    </row>
    <row r="31" spans="1:28" ht="15">
      <c r="A31" s="433"/>
      <c r="B31" s="518"/>
      <c r="C31" s="382">
        <v>2459</v>
      </c>
      <c r="D31" s="383" t="s">
        <v>1563</v>
      </c>
      <c r="E31" s="384" t="s">
        <v>355</v>
      </c>
      <c r="F31" s="384" t="s">
        <v>357</v>
      </c>
      <c r="G31" s="385" t="s">
        <v>248</v>
      </c>
      <c r="H31" s="384" t="s">
        <v>244</v>
      </c>
      <c r="I31" s="386"/>
      <c r="J31" s="384" t="s">
        <v>248</v>
      </c>
      <c r="K31" s="384" t="s">
        <v>243</v>
      </c>
      <c r="L31" s="384" t="s">
        <v>155</v>
      </c>
      <c r="M31" s="384" t="s">
        <v>244</v>
      </c>
      <c r="N31" s="386"/>
      <c r="O31" s="384" t="s">
        <v>244</v>
      </c>
      <c r="P31" s="384" t="s">
        <v>244</v>
      </c>
      <c r="Q31" s="384" t="s">
        <v>244</v>
      </c>
      <c r="R31" s="384" t="s">
        <v>244</v>
      </c>
      <c r="S31" s="386"/>
      <c r="T31" s="384" t="s">
        <v>244</v>
      </c>
      <c r="U31" s="384" t="s">
        <v>244</v>
      </c>
      <c r="V31" s="384" t="s">
        <v>244</v>
      </c>
      <c r="W31" s="387" t="s">
        <v>244</v>
      </c>
      <c r="X31" s="365" t="str">
        <f t="shared" si="0"/>
        <v>2*50512000000000</v>
      </c>
      <c r="Y31" s="366" t="str">
        <f t="shared" si="1"/>
        <v>2*50</v>
      </c>
      <c r="Z31" s="366" t="str">
        <f t="shared" si="2"/>
        <v>5120</v>
      </c>
      <c r="AA31" s="366" t="str">
        <f t="shared" si="3"/>
        <v>0000</v>
      </c>
      <c r="AB31" s="367" t="str">
        <f t="shared" si="4"/>
        <v>0000</v>
      </c>
    </row>
    <row r="32" spans="1:28" ht="15">
      <c r="A32" s="71"/>
      <c r="B32" s="518"/>
      <c r="C32" s="299">
        <v>2425</v>
      </c>
      <c r="D32" s="300" t="s">
        <v>1566</v>
      </c>
      <c r="E32" s="301" t="s">
        <v>339</v>
      </c>
      <c r="F32" s="301" t="s">
        <v>358</v>
      </c>
      <c r="G32" s="302" t="s">
        <v>248</v>
      </c>
      <c r="H32" s="301" t="s">
        <v>244</v>
      </c>
      <c r="I32" s="303"/>
      <c r="J32" s="301" t="s">
        <v>248</v>
      </c>
      <c r="K32" s="301" t="s">
        <v>246</v>
      </c>
      <c r="L32" s="301" t="s">
        <v>244</v>
      </c>
      <c r="M32" s="301" t="s">
        <v>244</v>
      </c>
      <c r="N32" s="303"/>
      <c r="O32" s="301" t="s">
        <v>244</v>
      </c>
      <c r="P32" s="301" t="s">
        <v>244</v>
      </c>
      <c r="Q32" s="301" t="s">
        <v>244</v>
      </c>
      <c r="R32" s="301" t="s">
        <v>244</v>
      </c>
      <c r="S32" s="303"/>
      <c r="T32" s="301" t="s">
        <v>244</v>
      </c>
      <c r="U32" s="301" t="s">
        <v>244</v>
      </c>
      <c r="V32" s="301" t="s">
        <v>244</v>
      </c>
      <c r="W32" s="304" t="s">
        <v>244</v>
      </c>
      <c r="X32" s="365" t="str">
        <f t="shared" si="0"/>
        <v>2*50520000000000</v>
      </c>
      <c r="Y32" s="366" t="str">
        <f t="shared" si="1"/>
        <v>2*50</v>
      </c>
      <c r="Z32" s="366" t="str">
        <f t="shared" si="2"/>
        <v>5200</v>
      </c>
      <c r="AA32" s="366" t="str">
        <f t="shared" si="3"/>
        <v>0000</v>
      </c>
      <c r="AB32" s="367" t="str">
        <f t="shared" si="4"/>
        <v>0000</v>
      </c>
    </row>
    <row r="33" spans="1:28" ht="15">
      <c r="A33" s="71"/>
      <c r="B33" s="519"/>
      <c r="C33" s="87">
        <v>2426</v>
      </c>
      <c r="D33" s="271" t="s">
        <v>122</v>
      </c>
      <c r="E33" s="249" t="s">
        <v>355</v>
      </c>
      <c r="F33" s="249" t="s">
        <v>357</v>
      </c>
      <c r="G33" s="251" t="s">
        <v>248</v>
      </c>
      <c r="H33" s="249" t="s">
        <v>244</v>
      </c>
      <c r="I33" s="76"/>
      <c r="J33" s="249" t="s">
        <v>248</v>
      </c>
      <c r="K33" s="249" t="s">
        <v>306</v>
      </c>
      <c r="L33" s="249" t="s">
        <v>244</v>
      </c>
      <c r="M33" s="249" t="s">
        <v>244</v>
      </c>
      <c r="N33" s="76"/>
      <c r="O33" s="249" t="s">
        <v>244</v>
      </c>
      <c r="P33" s="249" t="s">
        <v>244</v>
      </c>
      <c r="Q33" s="249" t="s">
        <v>244</v>
      </c>
      <c r="R33" s="249" t="s">
        <v>244</v>
      </c>
      <c r="S33" s="76"/>
      <c r="T33" s="249" t="s">
        <v>244</v>
      </c>
      <c r="U33" s="249" t="s">
        <v>244</v>
      </c>
      <c r="V33" s="249" t="s">
        <v>244</v>
      </c>
      <c r="W33" s="250" t="s">
        <v>244</v>
      </c>
      <c r="X33" s="365" t="str">
        <f t="shared" si="0"/>
        <v>2*50530000000000</v>
      </c>
      <c r="Y33" s="366" t="str">
        <f t="shared" si="1"/>
        <v>2*50</v>
      </c>
      <c r="Z33" s="366" t="str">
        <f t="shared" si="2"/>
        <v>5300</v>
      </c>
      <c r="AA33" s="366" t="str">
        <f t="shared" si="3"/>
        <v>0000</v>
      </c>
      <c r="AB33" s="367" t="str">
        <f t="shared" si="4"/>
        <v>0000</v>
      </c>
    </row>
    <row r="34" spans="1:28" ht="15">
      <c r="A34" s="71"/>
      <c r="B34" s="522" t="s">
        <v>123</v>
      </c>
      <c r="C34" s="299">
        <v>2427</v>
      </c>
      <c r="D34" s="300" t="s">
        <v>3</v>
      </c>
      <c r="E34" s="301" t="s">
        <v>339</v>
      </c>
      <c r="F34" s="301" t="s">
        <v>358</v>
      </c>
      <c r="G34" s="302" t="s">
        <v>248</v>
      </c>
      <c r="H34" s="301" t="s">
        <v>244</v>
      </c>
      <c r="I34" s="303"/>
      <c r="J34" s="301" t="s">
        <v>301</v>
      </c>
      <c r="K34" s="301" t="s">
        <v>243</v>
      </c>
      <c r="L34" s="301" t="s">
        <v>244</v>
      </c>
      <c r="M34" s="301" t="s">
        <v>244</v>
      </c>
      <c r="N34" s="303"/>
      <c r="O34" s="301" t="s">
        <v>244</v>
      </c>
      <c r="P34" s="301" t="s">
        <v>244</v>
      </c>
      <c r="Q34" s="301" t="s">
        <v>244</v>
      </c>
      <c r="R34" s="301" t="s">
        <v>244</v>
      </c>
      <c r="S34" s="303"/>
      <c r="T34" s="301" t="s">
        <v>244</v>
      </c>
      <c r="U34" s="301" t="s">
        <v>244</v>
      </c>
      <c r="V34" s="301" t="s">
        <v>244</v>
      </c>
      <c r="W34" s="304" t="s">
        <v>244</v>
      </c>
      <c r="X34" s="365" t="str">
        <f t="shared" si="0"/>
        <v>2*50610000000000</v>
      </c>
      <c r="Y34" s="366" t="str">
        <f t="shared" si="1"/>
        <v>2*50</v>
      </c>
      <c r="Z34" s="366" t="str">
        <f t="shared" si="2"/>
        <v>6100</v>
      </c>
      <c r="AA34" s="366" t="str">
        <f t="shared" si="3"/>
        <v>0000</v>
      </c>
      <c r="AB34" s="367" t="str">
        <f t="shared" si="4"/>
        <v>0000</v>
      </c>
    </row>
    <row r="35" spans="1:28" ht="15">
      <c r="A35" s="71"/>
      <c r="B35" s="522"/>
      <c r="C35" s="87">
        <v>2428</v>
      </c>
      <c r="D35" s="271" t="s">
        <v>124</v>
      </c>
      <c r="E35" s="249" t="s">
        <v>355</v>
      </c>
      <c r="F35" s="249" t="s">
        <v>357</v>
      </c>
      <c r="G35" s="251" t="s">
        <v>248</v>
      </c>
      <c r="H35" s="249" t="s">
        <v>244</v>
      </c>
      <c r="I35" s="76"/>
      <c r="J35" s="249" t="s">
        <v>301</v>
      </c>
      <c r="K35" s="249" t="s">
        <v>246</v>
      </c>
      <c r="L35" s="249" t="s">
        <v>244</v>
      </c>
      <c r="M35" s="249" t="s">
        <v>244</v>
      </c>
      <c r="N35" s="76"/>
      <c r="O35" s="249" t="s">
        <v>244</v>
      </c>
      <c r="P35" s="249" t="s">
        <v>244</v>
      </c>
      <c r="Q35" s="249" t="s">
        <v>244</v>
      </c>
      <c r="R35" s="249" t="s">
        <v>244</v>
      </c>
      <c r="S35" s="76"/>
      <c r="T35" s="249" t="s">
        <v>244</v>
      </c>
      <c r="U35" s="249" t="s">
        <v>244</v>
      </c>
      <c r="V35" s="249" t="s">
        <v>244</v>
      </c>
      <c r="W35" s="250" t="s">
        <v>244</v>
      </c>
      <c r="X35" s="365" t="str">
        <f t="shared" si="0"/>
        <v>2*50620000000000</v>
      </c>
      <c r="Y35" s="366" t="str">
        <f t="shared" si="1"/>
        <v>2*50</v>
      </c>
      <c r="Z35" s="366" t="str">
        <f t="shared" si="2"/>
        <v>6200</v>
      </c>
      <c r="AA35" s="366" t="str">
        <f t="shared" si="3"/>
        <v>0000</v>
      </c>
      <c r="AB35" s="367" t="str">
        <f t="shared" si="4"/>
        <v>0000</v>
      </c>
    </row>
    <row r="36" spans="1:28" ht="15">
      <c r="A36" s="71"/>
      <c r="B36" s="522"/>
      <c r="C36" s="299">
        <v>2429</v>
      </c>
      <c r="D36" s="300" t="s">
        <v>125</v>
      </c>
      <c r="E36" s="301" t="s">
        <v>339</v>
      </c>
      <c r="F36" s="301" t="s">
        <v>358</v>
      </c>
      <c r="G36" s="302" t="s">
        <v>248</v>
      </c>
      <c r="H36" s="301" t="s">
        <v>244</v>
      </c>
      <c r="I36" s="303"/>
      <c r="J36" s="301" t="s">
        <v>301</v>
      </c>
      <c r="K36" s="301" t="s">
        <v>306</v>
      </c>
      <c r="L36" s="301" t="s">
        <v>244</v>
      </c>
      <c r="M36" s="301" t="s">
        <v>244</v>
      </c>
      <c r="N36" s="303"/>
      <c r="O36" s="301" t="s">
        <v>244</v>
      </c>
      <c r="P36" s="301" t="s">
        <v>244</v>
      </c>
      <c r="Q36" s="301" t="s">
        <v>244</v>
      </c>
      <c r="R36" s="301" t="s">
        <v>244</v>
      </c>
      <c r="S36" s="303"/>
      <c r="T36" s="301" t="s">
        <v>244</v>
      </c>
      <c r="U36" s="301" t="s">
        <v>244</v>
      </c>
      <c r="V36" s="301" t="s">
        <v>244</v>
      </c>
      <c r="W36" s="304" t="s">
        <v>244</v>
      </c>
      <c r="X36" s="365" t="str">
        <f t="shared" si="0"/>
        <v>2*50630000000000</v>
      </c>
      <c r="Y36" s="366" t="str">
        <f t="shared" si="1"/>
        <v>2*50</v>
      </c>
      <c r="Z36" s="366" t="str">
        <f t="shared" si="2"/>
        <v>6300</v>
      </c>
      <c r="AA36" s="366" t="str">
        <f t="shared" si="3"/>
        <v>0000</v>
      </c>
      <c r="AB36" s="367" t="str">
        <f t="shared" si="4"/>
        <v>0000</v>
      </c>
    </row>
    <row r="37" spans="1:28" ht="15">
      <c r="A37" s="71"/>
      <c r="B37" s="522"/>
      <c r="C37" s="87">
        <v>2430</v>
      </c>
      <c r="D37" s="271" t="s">
        <v>4</v>
      </c>
      <c r="E37" s="249" t="s">
        <v>355</v>
      </c>
      <c r="F37" s="249" t="s">
        <v>357</v>
      </c>
      <c r="G37" s="251" t="s">
        <v>248</v>
      </c>
      <c r="H37" s="249" t="s">
        <v>244</v>
      </c>
      <c r="I37" s="76"/>
      <c r="J37" s="249" t="s">
        <v>301</v>
      </c>
      <c r="K37" s="249" t="s">
        <v>247</v>
      </c>
      <c r="L37" s="249" t="s">
        <v>244</v>
      </c>
      <c r="M37" s="249" t="s">
        <v>244</v>
      </c>
      <c r="N37" s="76"/>
      <c r="O37" s="249" t="s">
        <v>244</v>
      </c>
      <c r="P37" s="249" t="s">
        <v>244</v>
      </c>
      <c r="Q37" s="249" t="s">
        <v>244</v>
      </c>
      <c r="R37" s="249" t="s">
        <v>244</v>
      </c>
      <c r="S37" s="76"/>
      <c r="T37" s="249" t="s">
        <v>244</v>
      </c>
      <c r="U37" s="249" t="s">
        <v>244</v>
      </c>
      <c r="V37" s="249" t="s">
        <v>244</v>
      </c>
      <c r="W37" s="250" t="s">
        <v>244</v>
      </c>
      <c r="X37" s="365" t="str">
        <f t="shared" si="0"/>
        <v>2*50640000000000</v>
      </c>
      <c r="Y37" s="366" t="str">
        <f t="shared" si="1"/>
        <v>2*50</v>
      </c>
      <c r="Z37" s="366" t="str">
        <f t="shared" si="2"/>
        <v>6400</v>
      </c>
      <c r="AA37" s="366" t="str">
        <f t="shared" si="3"/>
        <v>0000</v>
      </c>
      <c r="AB37" s="367" t="str">
        <f t="shared" si="4"/>
        <v>0000</v>
      </c>
    </row>
    <row r="38" spans="1:28" ht="15">
      <c r="A38" s="71"/>
      <c r="B38" s="522"/>
      <c r="C38" s="299">
        <v>2431</v>
      </c>
      <c r="D38" s="300" t="s">
        <v>126</v>
      </c>
      <c r="E38" s="301" t="s">
        <v>339</v>
      </c>
      <c r="F38" s="301" t="s">
        <v>358</v>
      </c>
      <c r="G38" s="302" t="s">
        <v>248</v>
      </c>
      <c r="H38" s="301" t="s">
        <v>244</v>
      </c>
      <c r="I38" s="303"/>
      <c r="J38" s="301" t="s">
        <v>301</v>
      </c>
      <c r="K38" s="301" t="s">
        <v>248</v>
      </c>
      <c r="L38" s="301" t="s">
        <v>244</v>
      </c>
      <c r="M38" s="301" t="s">
        <v>244</v>
      </c>
      <c r="N38" s="303"/>
      <c r="O38" s="301" t="s">
        <v>244</v>
      </c>
      <c r="P38" s="301" t="s">
        <v>244</v>
      </c>
      <c r="Q38" s="301" t="s">
        <v>244</v>
      </c>
      <c r="R38" s="301" t="s">
        <v>244</v>
      </c>
      <c r="S38" s="303"/>
      <c r="T38" s="301" t="s">
        <v>244</v>
      </c>
      <c r="U38" s="301" t="s">
        <v>244</v>
      </c>
      <c r="V38" s="301" t="s">
        <v>244</v>
      </c>
      <c r="W38" s="304" t="s">
        <v>244</v>
      </c>
      <c r="X38" s="365" t="str">
        <f t="shared" si="0"/>
        <v>2*50650000000000</v>
      </c>
      <c r="Y38" s="366" t="str">
        <f t="shared" si="1"/>
        <v>2*50</v>
      </c>
      <c r="Z38" s="366" t="str">
        <f t="shared" si="2"/>
        <v>6500</v>
      </c>
      <c r="AA38" s="366" t="str">
        <f t="shared" si="3"/>
        <v>0000</v>
      </c>
      <c r="AB38" s="367" t="str">
        <f t="shared" si="4"/>
        <v>0000</v>
      </c>
    </row>
    <row r="39" spans="1:28" ht="15">
      <c r="A39" s="71"/>
      <c r="B39" s="522"/>
      <c r="C39" s="87">
        <v>2432</v>
      </c>
      <c r="D39" s="271" t="s">
        <v>5</v>
      </c>
      <c r="E39" s="249" t="s">
        <v>355</v>
      </c>
      <c r="F39" s="249" t="s">
        <v>357</v>
      </c>
      <c r="G39" s="251" t="s">
        <v>248</v>
      </c>
      <c r="H39" s="249" t="s">
        <v>244</v>
      </c>
      <c r="I39" s="76"/>
      <c r="J39" s="249" t="s">
        <v>301</v>
      </c>
      <c r="K39" s="249" t="s">
        <v>301</v>
      </c>
      <c r="L39" s="249" t="s">
        <v>244</v>
      </c>
      <c r="M39" s="249" t="s">
        <v>244</v>
      </c>
      <c r="N39" s="76"/>
      <c r="O39" s="249" t="s">
        <v>244</v>
      </c>
      <c r="P39" s="249" t="s">
        <v>244</v>
      </c>
      <c r="Q39" s="249" t="s">
        <v>244</v>
      </c>
      <c r="R39" s="249" t="s">
        <v>244</v>
      </c>
      <c r="S39" s="76"/>
      <c r="T39" s="249" t="s">
        <v>244</v>
      </c>
      <c r="U39" s="249" t="s">
        <v>244</v>
      </c>
      <c r="V39" s="249" t="s">
        <v>244</v>
      </c>
      <c r="W39" s="250" t="s">
        <v>244</v>
      </c>
      <c r="X39" s="365" t="str">
        <f t="shared" si="0"/>
        <v>2*50660000000000</v>
      </c>
      <c r="Y39" s="366" t="str">
        <f t="shared" si="1"/>
        <v>2*50</v>
      </c>
      <c r="Z39" s="366" t="str">
        <f t="shared" si="2"/>
        <v>6600</v>
      </c>
      <c r="AA39" s="366" t="str">
        <f t="shared" si="3"/>
        <v>0000</v>
      </c>
      <c r="AB39" s="367" t="str">
        <f t="shared" si="4"/>
        <v>0000</v>
      </c>
    </row>
    <row r="40" spans="1:28" ht="15">
      <c r="A40" s="71"/>
      <c r="B40" s="522"/>
      <c r="C40" s="299">
        <v>2433</v>
      </c>
      <c r="D40" s="310" t="s">
        <v>127</v>
      </c>
      <c r="E40" s="301" t="s">
        <v>339</v>
      </c>
      <c r="F40" s="301" t="s">
        <v>358</v>
      </c>
      <c r="G40" s="302" t="s">
        <v>248</v>
      </c>
      <c r="H40" s="301" t="s">
        <v>244</v>
      </c>
      <c r="I40" s="303"/>
      <c r="J40" s="301" t="s">
        <v>301</v>
      </c>
      <c r="K40" s="301" t="s">
        <v>302</v>
      </c>
      <c r="L40" s="301" t="s">
        <v>244</v>
      </c>
      <c r="M40" s="301" t="s">
        <v>244</v>
      </c>
      <c r="N40" s="303"/>
      <c r="O40" s="301" t="s">
        <v>244</v>
      </c>
      <c r="P40" s="301" t="s">
        <v>244</v>
      </c>
      <c r="Q40" s="301" t="s">
        <v>244</v>
      </c>
      <c r="R40" s="301" t="s">
        <v>244</v>
      </c>
      <c r="S40" s="303"/>
      <c r="T40" s="301" t="s">
        <v>244</v>
      </c>
      <c r="U40" s="301" t="s">
        <v>244</v>
      </c>
      <c r="V40" s="301" t="s">
        <v>244</v>
      </c>
      <c r="W40" s="304" t="s">
        <v>244</v>
      </c>
      <c r="X40" s="365" t="str">
        <f t="shared" si="0"/>
        <v>2*50670000000000</v>
      </c>
      <c r="Y40" s="366" t="str">
        <f t="shared" si="1"/>
        <v>2*50</v>
      </c>
      <c r="Z40" s="366" t="str">
        <f t="shared" si="2"/>
        <v>6700</v>
      </c>
      <c r="AA40" s="366" t="str">
        <f t="shared" si="3"/>
        <v>0000</v>
      </c>
      <c r="AB40" s="367" t="str">
        <f t="shared" si="4"/>
        <v>0000</v>
      </c>
    </row>
    <row r="41" spans="1:28" ht="15">
      <c r="A41" s="71"/>
      <c r="B41" s="517" t="s">
        <v>6</v>
      </c>
      <c r="C41" s="273">
        <v>2434</v>
      </c>
      <c r="D41" s="281" t="s">
        <v>361</v>
      </c>
      <c r="E41" s="275" t="s">
        <v>155</v>
      </c>
      <c r="F41" s="275" t="s">
        <v>356</v>
      </c>
      <c r="G41" s="276" t="s">
        <v>38</v>
      </c>
      <c r="H41" s="275" t="s">
        <v>220</v>
      </c>
      <c r="I41" s="277"/>
      <c r="J41" s="275" t="s">
        <v>40</v>
      </c>
      <c r="K41" s="275" t="s">
        <v>221</v>
      </c>
      <c r="L41" s="275" t="s">
        <v>40</v>
      </c>
      <c r="M41" s="275" t="s">
        <v>220</v>
      </c>
      <c r="N41" s="277"/>
      <c r="O41" s="275" t="s">
        <v>220</v>
      </c>
      <c r="P41" s="275" t="s">
        <v>220</v>
      </c>
      <c r="Q41" s="275" t="s">
        <v>220</v>
      </c>
      <c r="R41" s="275" t="s">
        <v>220</v>
      </c>
      <c r="S41" s="277"/>
      <c r="T41" s="275" t="s">
        <v>220</v>
      </c>
      <c r="U41" s="275" t="s">
        <v>220</v>
      </c>
      <c r="V41" s="275" t="s">
        <v>220</v>
      </c>
      <c r="W41" s="278" t="s">
        <v>220</v>
      </c>
      <c r="X41" s="362" t="str">
        <f t="shared" ref="X41" si="15">E41&amp;F41&amp;G41&amp;H41&amp;J41&amp;K41&amp;L41&amp;M41&amp;O41&amp;P41&amp;Q41&amp;R41&amp;T41&amp;U41&amp;V41&amp;W41</f>
        <v>2*50717000000000</v>
      </c>
      <c r="Y41" s="363" t="str">
        <f t="shared" ref="Y41" si="16">E41&amp;F41&amp;G41&amp;H41</f>
        <v>2*50</v>
      </c>
      <c r="Z41" s="363" t="str">
        <f t="shared" ref="Z41" si="17">J41&amp;K41&amp;L41&amp;M41</f>
        <v>7170</v>
      </c>
      <c r="AA41" s="363" t="str">
        <f t="shared" ref="AA41" si="18">O41&amp;P41&amp;Q41&amp;R41</f>
        <v>0000</v>
      </c>
      <c r="AB41" s="364" t="str">
        <f t="shared" ref="AB41" si="19">T41&amp;U41&amp;V41&amp;W41</f>
        <v>0000</v>
      </c>
    </row>
    <row r="42" spans="1:28" ht="15">
      <c r="A42" s="433"/>
      <c r="B42" s="518"/>
      <c r="C42" s="382">
        <v>2460</v>
      </c>
      <c r="D42" s="388" t="s">
        <v>1564</v>
      </c>
      <c r="E42" s="384" t="s">
        <v>355</v>
      </c>
      <c r="F42" s="384" t="s">
        <v>357</v>
      </c>
      <c r="G42" s="385" t="s">
        <v>248</v>
      </c>
      <c r="H42" s="384" t="s">
        <v>244</v>
      </c>
      <c r="I42" s="386"/>
      <c r="J42" s="384" t="s">
        <v>302</v>
      </c>
      <c r="K42" s="384" t="s">
        <v>243</v>
      </c>
      <c r="L42" s="384" t="s">
        <v>155</v>
      </c>
      <c r="M42" s="384" t="s">
        <v>244</v>
      </c>
      <c r="N42" s="386"/>
      <c r="O42" s="384" t="s">
        <v>244</v>
      </c>
      <c r="P42" s="384" t="s">
        <v>244</v>
      </c>
      <c r="Q42" s="384" t="s">
        <v>244</v>
      </c>
      <c r="R42" s="384" t="s">
        <v>244</v>
      </c>
      <c r="S42" s="386"/>
      <c r="T42" s="384" t="s">
        <v>244</v>
      </c>
      <c r="U42" s="384" t="s">
        <v>244</v>
      </c>
      <c r="V42" s="384" t="s">
        <v>244</v>
      </c>
      <c r="W42" s="387" t="s">
        <v>244</v>
      </c>
      <c r="X42" s="365" t="str">
        <f t="shared" si="0"/>
        <v>2*50712000000000</v>
      </c>
      <c r="Y42" s="366" t="str">
        <f t="shared" si="1"/>
        <v>2*50</v>
      </c>
      <c r="Z42" s="366" t="str">
        <f t="shared" si="2"/>
        <v>7120</v>
      </c>
      <c r="AA42" s="366" t="str">
        <f t="shared" si="3"/>
        <v>0000</v>
      </c>
      <c r="AB42" s="367" t="str">
        <f t="shared" si="4"/>
        <v>0000</v>
      </c>
    </row>
    <row r="43" spans="1:28" ht="15">
      <c r="A43" s="71"/>
      <c r="B43" s="519"/>
      <c r="C43" s="299">
        <v>2435</v>
      </c>
      <c r="D43" s="300" t="s">
        <v>199</v>
      </c>
      <c r="E43" s="301" t="s">
        <v>339</v>
      </c>
      <c r="F43" s="301" t="s">
        <v>358</v>
      </c>
      <c r="G43" s="302" t="s">
        <v>248</v>
      </c>
      <c r="H43" s="301" t="s">
        <v>244</v>
      </c>
      <c r="I43" s="303"/>
      <c r="J43" s="301" t="s">
        <v>302</v>
      </c>
      <c r="K43" s="301" t="s">
        <v>246</v>
      </c>
      <c r="L43" s="301" t="s">
        <v>244</v>
      </c>
      <c r="M43" s="301" t="s">
        <v>244</v>
      </c>
      <c r="N43" s="303"/>
      <c r="O43" s="301" t="s">
        <v>244</v>
      </c>
      <c r="P43" s="301" t="s">
        <v>244</v>
      </c>
      <c r="Q43" s="301" t="s">
        <v>244</v>
      </c>
      <c r="R43" s="301" t="s">
        <v>244</v>
      </c>
      <c r="S43" s="303"/>
      <c r="T43" s="301" t="s">
        <v>244</v>
      </c>
      <c r="U43" s="301" t="s">
        <v>244</v>
      </c>
      <c r="V43" s="301" t="s">
        <v>244</v>
      </c>
      <c r="W43" s="304" t="s">
        <v>244</v>
      </c>
      <c r="X43" s="87" t="str">
        <f t="shared" si="0"/>
        <v>2*50720000000000</v>
      </c>
      <c r="Y43" s="88" t="str">
        <f t="shared" si="1"/>
        <v>2*50</v>
      </c>
      <c r="Z43" s="88" t="str">
        <f t="shared" si="2"/>
        <v>7200</v>
      </c>
      <c r="AA43" s="88" t="str">
        <f t="shared" si="3"/>
        <v>0000</v>
      </c>
      <c r="AB43" s="89" t="str">
        <f t="shared" si="4"/>
        <v>0000</v>
      </c>
    </row>
    <row r="44" spans="1:28" ht="15">
      <c r="A44" s="71"/>
      <c r="B44" s="517" t="s">
        <v>200</v>
      </c>
      <c r="C44" s="87">
        <v>2436</v>
      </c>
      <c r="D44" s="271" t="s">
        <v>201</v>
      </c>
      <c r="E44" s="249" t="s">
        <v>355</v>
      </c>
      <c r="F44" s="249" t="s">
        <v>357</v>
      </c>
      <c r="G44" s="251" t="s">
        <v>248</v>
      </c>
      <c r="H44" s="249" t="s">
        <v>244</v>
      </c>
      <c r="I44" s="76"/>
      <c r="J44" s="249" t="s">
        <v>303</v>
      </c>
      <c r="K44" s="249" t="s">
        <v>243</v>
      </c>
      <c r="L44" s="249" t="s">
        <v>244</v>
      </c>
      <c r="M44" s="249" t="s">
        <v>244</v>
      </c>
      <c r="N44" s="76"/>
      <c r="O44" s="249" t="s">
        <v>244</v>
      </c>
      <c r="P44" s="249" t="s">
        <v>244</v>
      </c>
      <c r="Q44" s="249" t="s">
        <v>244</v>
      </c>
      <c r="R44" s="249" t="s">
        <v>244</v>
      </c>
      <c r="S44" s="76"/>
      <c r="T44" s="249" t="s">
        <v>244</v>
      </c>
      <c r="U44" s="249" t="s">
        <v>244</v>
      </c>
      <c r="V44" s="249" t="s">
        <v>244</v>
      </c>
      <c r="W44" s="250" t="s">
        <v>244</v>
      </c>
      <c r="X44" s="87" t="str">
        <f t="shared" si="0"/>
        <v>2*50810000000000</v>
      </c>
      <c r="Y44" s="88" t="str">
        <f t="shared" si="1"/>
        <v>2*50</v>
      </c>
      <c r="Z44" s="88" t="str">
        <f t="shared" si="2"/>
        <v>8100</v>
      </c>
      <c r="AA44" s="88" t="str">
        <f t="shared" si="3"/>
        <v>0000</v>
      </c>
      <c r="AB44" s="89" t="str">
        <f t="shared" si="4"/>
        <v>0000</v>
      </c>
    </row>
    <row r="45" spans="1:28" ht="15">
      <c r="A45" s="71"/>
      <c r="B45" s="516"/>
      <c r="C45" s="299">
        <v>2437</v>
      </c>
      <c r="D45" s="300" t="s">
        <v>68</v>
      </c>
      <c r="E45" s="301" t="s">
        <v>339</v>
      </c>
      <c r="F45" s="301" t="s">
        <v>358</v>
      </c>
      <c r="G45" s="302" t="s">
        <v>248</v>
      </c>
      <c r="H45" s="301" t="s">
        <v>244</v>
      </c>
      <c r="I45" s="303"/>
      <c r="J45" s="301" t="s">
        <v>303</v>
      </c>
      <c r="K45" s="301" t="s">
        <v>246</v>
      </c>
      <c r="L45" s="301" t="s">
        <v>244</v>
      </c>
      <c r="M45" s="301" t="s">
        <v>244</v>
      </c>
      <c r="N45" s="303"/>
      <c r="O45" s="301" t="s">
        <v>244</v>
      </c>
      <c r="P45" s="301" t="s">
        <v>244</v>
      </c>
      <c r="Q45" s="301" t="s">
        <v>244</v>
      </c>
      <c r="R45" s="301" t="s">
        <v>244</v>
      </c>
      <c r="S45" s="303"/>
      <c r="T45" s="301" t="s">
        <v>244</v>
      </c>
      <c r="U45" s="301" t="s">
        <v>244</v>
      </c>
      <c r="V45" s="301" t="s">
        <v>244</v>
      </c>
      <c r="W45" s="304" t="s">
        <v>244</v>
      </c>
      <c r="X45" s="87" t="str">
        <f t="shared" si="0"/>
        <v>2*50820000000000</v>
      </c>
      <c r="Y45" s="88" t="str">
        <f t="shared" si="1"/>
        <v>2*50</v>
      </c>
      <c r="Z45" s="88" t="str">
        <f t="shared" si="2"/>
        <v>8200</v>
      </c>
      <c r="AA45" s="88" t="str">
        <f t="shared" si="3"/>
        <v>0000</v>
      </c>
      <c r="AB45" s="89" t="str">
        <f t="shared" si="4"/>
        <v>0000</v>
      </c>
    </row>
    <row r="46" spans="1:28" ht="15">
      <c r="A46" s="71"/>
      <c r="B46" s="517" t="s">
        <v>191</v>
      </c>
      <c r="C46" s="87">
        <v>2438</v>
      </c>
      <c r="D46" s="271" t="s">
        <v>192</v>
      </c>
      <c r="E46" s="249" t="s">
        <v>355</v>
      </c>
      <c r="F46" s="249" t="s">
        <v>357</v>
      </c>
      <c r="G46" s="251" t="s">
        <v>248</v>
      </c>
      <c r="H46" s="249" t="s">
        <v>244</v>
      </c>
      <c r="I46" s="76"/>
      <c r="J46" s="249" t="s">
        <v>245</v>
      </c>
      <c r="K46" s="249" t="s">
        <v>243</v>
      </c>
      <c r="L46" s="249" t="s">
        <v>244</v>
      </c>
      <c r="M46" s="249" t="s">
        <v>244</v>
      </c>
      <c r="N46" s="76"/>
      <c r="O46" s="249" t="s">
        <v>244</v>
      </c>
      <c r="P46" s="249" t="s">
        <v>244</v>
      </c>
      <c r="Q46" s="249" t="s">
        <v>244</v>
      </c>
      <c r="R46" s="249" t="s">
        <v>244</v>
      </c>
      <c r="S46" s="76"/>
      <c r="T46" s="249" t="s">
        <v>244</v>
      </c>
      <c r="U46" s="249" t="s">
        <v>244</v>
      </c>
      <c r="V46" s="249" t="s">
        <v>244</v>
      </c>
      <c r="W46" s="250" t="s">
        <v>244</v>
      </c>
      <c r="X46" s="87" t="str">
        <f t="shared" si="0"/>
        <v>2*50910000000000</v>
      </c>
      <c r="Y46" s="88" t="str">
        <f t="shared" si="1"/>
        <v>2*50</v>
      </c>
      <c r="Z46" s="88" t="str">
        <f t="shared" si="2"/>
        <v>9100</v>
      </c>
      <c r="AA46" s="88" t="str">
        <f t="shared" si="3"/>
        <v>0000</v>
      </c>
      <c r="AB46" s="89" t="str">
        <f t="shared" si="4"/>
        <v>0000</v>
      </c>
    </row>
    <row r="47" spans="1:28" ht="15">
      <c r="A47" s="71"/>
      <c r="B47" s="516"/>
      <c r="C47" s="299">
        <v>2439</v>
      </c>
      <c r="D47" s="300" t="s">
        <v>193</v>
      </c>
      <c r="E47" s="301" t="s">
        <v>339</v>
      </c>
      <c r="F47" s="301" t="s">
        <v>358</v>
      </c>
      <c r="G47" s="302" t="s">
        <v>248</v>
      </c>
      <c r="H47" s="301" t="s">
        <v>244</v>
      </c>
      <c r="I47" s="303"/>
      <c r="J47" s="301" t="s">
        <v>245</v>
      </c>
      <c r="K47" s="301" t="s">
        <v>246</v>
      </c>
      <c r="L47" s="301" t="s">
        <v>244</v>
      </c>
      <c r="M47" s="301" t="s">
        <v>244</v>
      </c>
      <c r="N47" s="303"/>
      <c r="O47" s="301" t="s">
        <v>244</v>
      </c>
      <c r="P47" s="301" t="s">
        <v>244</v>
      </c>
      <c r="Q47" s="301" t="s">
        <v>244</v>
      </c>
      <c r="R47" s="301" t="s">
        <v>244</v>
      </c>
      <c r="S47" s="303"/>
      <c r="T47" s="301" t="s">
        <v>244</v>
      </c>
      <c r="U47" s="301" t="s">
        <v>244</v>
      </c>
      <c r="V47" s="301" t="s">
        <v>244</v>
      </c>
      <c r="W47" s="304" t="s">
        <v>244</v>
      </c>
      <c r="X47" s="87" t="str">
        <f t="shared" si="0"/>
        <v>2*50920000000000</v>
      </c>
      <c r="Y47" s="88" t="str">
        <f t="shared" si="1"/>
        <v>2*50</v>
      </c>
      <c r="Z47" s="88" t="str">
        <f t="shared" si="2"/>
        <v>9200</v>
      </c>
      <c r="AA47" s="88" t="str">
        <f t="shared" si="3"/>
        <v>0000</v>
      </c>
      <c r="AB47" s="89" t="str">
        <f t="shared" si="4"/>
        <v>0000</v>
      </c>
    </row>
    <row r="48" spans="1:28" ht="15">
      <c r="A48" s="71"/>
      <c r="B48" s="517" t="s">
        <v>194</v>
      </c>
      <c r="C48" s="87">
        <v>2440</v>
      </c>
      <c r="D48" s="271" t="s">
        <v>195</v>
      </c>
      <c r="E48" s="249" t="s">
        <v>1107</v>
      </c>
      <c r="F48" s="249" t="s">
        <v>1115</v>
      </c>
      <c r="G48" s="251" t="s">
        <v>38</v>
      </c>
      <c r="H48" s="249" t="s">
        <v>244</v>
      </c>
      <c r="I48" s="76"/>
      <c r="J48" s="249" t="s">
        <v>967</v>
      </c>
      <c r="K48" s="249" t="s">
        <v>250</v>
      </c>
      <c r="L48" s="249" t="s">
        <v>1089</v>
      </c>
      <c r="M48" s="249" t="s">
        <v>244</v>
      </c>
      <c r="N48" s="76"/>
      <c r="O48" s="249" t="s">
        <v>244</v>
      </c>
      <c r="P48" s="249" t="s">
        <v>244</v>
      </c>
      <c r="Q48" s="249" t="s">
        <v>244</v>
      </c>
      <c r="R48" s="249" t="s">
        <v>244</v>
      </c>
      <c r="S48" s="76"/>
      <c r="T48" s="249" t="s">
        <v>244</v>
      </c>
      <c r="U48" s="249" t="s">
        <v>244</v>
      </c>
      <c r="V48" s="249" t="s">
        <v>244</v>
      </c>
      <c r="W48" s="250" t="s">
        <v>244</v>
      </c>
      <c r="X48" s="87" t="str">
        <f t="shared" si="0"/>
        <v>2*50A12000000000</v>
      </c>
      <c r="Y48" s="88" t="str">
        <f t="shared" si="1"/>
        <v>2*50</v>
      </c>
      <c r="Z48" s="88" t="str">
        <f t="shared" si="2"/>
        <v>A120</v>
      </c>
      <c r="AA48" s="88" t="str">
        <f t="shared" si="3"/>
        <v>0000</v>
      </c>
      <c r="AB48" s="89" t="str">
        <f t="shared" si="4"/>
        <v>0000</v>
      </c>
    </row>
    <row r="49" spans="1:28" ht="15">
      <c r="A49" s="71"/>
      <c r="B49" s="515"/>
      <c r="C49" s="299">
        <v>2441</v>
      </c>
      <c r="D49" s="300" t="s">
        <v>196</v>
      </c>
      <c r="E49" s="301" t="s">
        <v>1108</v>
      </c>
      <c r="F49" s="301" t="s">
        <v>1115</v>
      </c>
      <c r="G49" s="302" t="s">
        <v>38</v>
      </c>
      <c r="H49" s="301" t="s">
        <v>244</v>
      </c>
      <c r="I49" s="303"/>
      <c r="J49" s="301" t="s">
        <v>967</v>
      </c>
      <c r="K49" s="301" t="s">
        <v>253</v>
      </c>
      <c r="L49" s="301" t="s">
        <v>1090</v>
      </c>
      <c r="M49" s="301" t="s">
        <v>244</v>
      </c>
      <c r="N49" s="303"/>
      <c r="O49" s="301" t="s">
        <v>244</v>
      </c>
      <c r="P49" s="301" t="s">
        <v>244</v>
      </c>
      <c r="Q49" s="301" t="s">
        <v>244</v>
      </c>
      <c r="R49" s="301" t="s">
        <v>244</v>
      </c>
      <c r="S49" s="303"/>
      <c r="T49" s="301" t="s">
        <v>244</v>
      </c>
      <c r="U49" s="301" t="s">
        <v>244</v>
      </c>
      <c r="V49" s="301" t="s">
        <v>244</v>
      </c>
      <c r="W49" s="304" t="s">
        <v>244</v>
      </c>
      <c r="X49" s="87" t="str">
        <f t="shared" si="0"/>
        <v>2*50A22000000000</v>
      </c>
      <c r="Y49" s="88" t="str">
        <f t="shared" si="1"/>
        <v>2*50</v>
      </c>
      <c r="Z49" s="88" t="str">
        <f t="shared" si="2"/>
        <v>A220</v>
      </c>
      <c r="AA49" s="88" t="str">
        <f t="shared" si="3"/>
        <v>0000</v>
      </c>
      <c r="AB49" s="89" t="str">
        <f t="shared" si="4"/>
        <v>0000</v>
      </c>
    </row>
    <row r="50" spans="1:28" ht="15">
      <c r="A50" s="71"/>
      <c r="B50" s="515"/>
      <c r="C50" s="87">
        <v>2442</v>
      </c>
      <c r="D50" s="271" t="s">
        <v>197</v>
      </c>
      <c r="E50" s="249" t="s">
        <v>1109</v>
      </c>
      <c r="F50" s="249" t="s">
        <v>1115</v>
      </c>
      <c r="G50" s="251" t="s">
        <v>38</v>
      </c>
      <c r="H50" s="249" t="s">
        <v>244</v>
      </c>
      <c r="I50" s="76"/>
      <c r="J50" s="249" t="s">
        <v>967</v>
      </c>
      <c r="K50" s="249" t="s">
        <v>256</v>
      </c>
      <c r="L50" s="249" t="s">
        <v>1089</v>
      </c>
      <c r="M50" s="249" t="s">
        <v>244</v>
      </c>
      <c r="N50" s="76"/>
      <c r="O50" s="249" t="s">
        <v>244</v>
      </c>
      <c r="P50" s="249" t="s">
        <v>244</v>
      </c>
      <c r="Q50" s="249" t="s">
        <v>244</v>
      </c>
      <c r="R50" s="249" t="s">
        <v>244</v>
      </c>
      <c r="S50" s="76"/>
      <c r="T50" s="249" t="s">
        <v>244</v>
      </c>
      <c r="U50" s="249" t="s">
        <v>244</v>
      </c>
      <c r="V50" s="249" t="s">
        <v>244</v>
      </c>
      <c r="W50" s="250" t="s">
        <v>244</v>
      </c>
      <c r="X50" s="87" t="str">
        <f t="shared" si="0"/>
        <v>2*50A32000000000</v>
      </c>
      <c r="Y50" s="88" t="str">
        <f t="shared" si="1"/>
        <v>2*50</v>
      </c>
      <c r="Z50" s="88" t="str">
        <f t="shared" si="2"/>
        <v>A320</v>
      </c>
      <c r="AA50" s="88" t="str">
        <f t="shared" si="3"/>
        <v>0000</v>
      </c>
      <c r="AB50" s="89" t="str">
        <f t="shared" si="4"/>
        <v>0000</v>
      </c>
    </row>
    <row r="51" spans="1:28" ht="15">
      <c r="A51" s="71"/>
      <c r="B51" s="515"/>
      <c r="C51" s="299">
        <v>2443</v>
      </c>
      <c r="D51" s="300" t="s">
        <v>156</v>
      </c>
      <c r="E51" s="301" t="s">
        <v>155</v>
      </c>
      <c r="F51" s="301" t="s">
        <v>1115</v>
      </c>
      <c r="G51" s="302" t="s">
        <v>38</v>
      </c>
      <c r="H51" s="301" t="s">
        <v>244</v>
      </c>
      <c r="I51" s="303"/>
      <c r="J51" s="301" t="s">
        <v>967</v>
      </c>
      <c r="K51" s="301" t="s">
        <v>254</v>
      </c>
      <c r="L51" s="301" t="s">
        <v>1091</v>
      </c>
      <c r="M51" s="301" t="s">
        <v>244</v>
      </c>
      <c r="N51" s="303"/>
      <c r="O51" s="301" t="s">
        <v>244</v>
      </c>
      <c r="P51" s="301" t="s">
        <v>244</v>
      </c>
      <c r="Q51" s="301" t="s">
        <v>244</v>
      </c>
      <c r="R51" s="301" t="s">
        <v>244</v>
      </c>
      <c r="S51" s="303"/>
      <c r="T51" s="301" t="s">
        <v>244</v>
      </c>
      <c r="U51" s="301" t="s">
        <v>244</v>
      </c>
      <c r="V51" s="301" t="s">
        <v>244</v>
      </c>
      <c r="W51" s="304" t="s">
        <v>244</v>
      </c>
      <c r="X51" s="87" t="str">
        <f t="shared" si="0"/>
        <v>2*50A42000000000</v>
      </c>
      <c r="Y51" s="88" t="str">
        <f t="shared" si="1"/>
        <v>2*50</v>
      </c>
      <c r="Z51" s="88" t="str">
        <f t="shared" si="2"/>
        <v>A420</v>
      </c>
      <c r="AA51" s="88" t="str">
        <f t="shared" si="3"/>
        <v>0000</v>
      </c>
      <c r="AB51" s="89" t="str">
        <f t="shared" si="4"/>
        <v>0000</v>
      </c>
    </row>
    <row r="52" spans="1:28" ht="15">
      <c r="A52" s="71"/>
      <c r="B52" s="515"/>
      <c r="C52" s="87" t="s">
        <v>1113</v>
      </c>
      <c r="D52" s="271" t="s">
        <v>1093</v>
      </c>
      <c r="E52" s="249" t="s">
        <v>155</v>
      </c>
      <c r="F52" s="249" t="s">
        <v>1115</v>
      </c>
      <c r="G52" s="251" t="s">
        <v>38</v>
      </c>
      <c r="H52" s="249" t="s">
        <v>244</v>
      </c>
      <c r="I52" s="76"/>
      <c r="J52" s="249" t="s">
        <v>967</v>
      </c>
      <c r="K52" s="249" t="s">
        <v>38</v>
      </c>
      <c r="L52" s="249" t="s">
        <v>1091</v>
      </c>
      <c r="M52" s="249" t="s">
        <v>244</v>
      </c>
      <c r="N52" s="76"/>
      <c r="O52" s="249" t="s">
        <v>244</v>
      </c>
      <c r="P52" s="249" t="s">
        <v>244</v>
      </c>
      <c r="Q52" s="249" t="s">
        <v>244</v>
      </c>
      <c r="R52" s="249" t="s">
        <v>244</v>
      </c>
      <c r="S52" s="76"/>
      <c r="T52" s="249" t="s">
        <v>244</v>
      </c>
      <c r="U52" s="249" t="s">
        <v>244</v>
      </c>
      <c r="V52" s="249" t="s">
        <v>244</v>
      </c>
      <c r="W52" s="250" t="s">
        <v>244</v>
      </c>
      <c r="X52" s="87" t="str">
        <f t="shared" ref="X52" si="20">E52&amp;F52&amp;G52&amp;H52&amp;J52&amp;K52&amp;L52&amp;M52&amp;O52&amp;P52&amp;Q52&amp;R52&amp;T52&amp;U52&amp;V52&amp;W52</f>
        <v>2*50A52000000000</v>
      </c>
      <c r="Y52" s="88" t="str">
        <f t="shared" ref="Y52" si="21">E52&amp;F52&amp;G52&amp;H52</f>
        <v>2*50</v>
      </c>
      <c r="Z52" s="88" t="str">
        <f t="shared" ref="Z52" si="22">J52&amp;K52&amp;L52&amp;M52</f>
        <v>A520</v>
      </c>
      <c r="AA52" s="88" t="str">
        <f t="shared" ref="AA52" si="23">O52&amp;P52&amp;Q52&amp;R52</f>
        <v>0000</v>
      </c>
      <c r="AB52" s="89" t="str">
        <f t="shared" ref="AB52" si="24">T52&amp;U52&amp;V52&amp;W52</f>
        <v>0000</v>
      </c>
    </row>
    <row r="53" spans="1:28" ht="15">
      <c r="A53" s="71"/>
      <c r="B53" s="515"/>
      <c r="C53" s="299">
        <v>2444</v>
      </c>
      <c r="D53" s="300" t="s">
        <v>157</v>
      </c>
      <c r="E53" s="301" t="s">
        <v>155</v>
      </c>
      <c r="F53" s="301" t="s">
        <v>1115</v>
      </c>
      <c r="G53" s="302" t="s">
        <v>38</v>
      </c>
      <c r="H53" s="301" t="s">
        <v>244</v>
      </c>
      <c r="I53" s="303"/>
      <c r="J53" s="301" t="s">
        <v>967</v>
      </c>
      <c r="K53" s="301" t="s">
        <v>1094</v>
      </c>
      <c r="L53" s="301" t="s">
        <v>1089</v>
      </c>
      <c r="M53" s="301" t="s">
        <v>244</v>
      </c>
      <c r="N53" s="303"/>
      <c r="O53" s="301" t="s">
        <v>244</v>
      </c>
      <c r="P53" s="301" t="s">
        <v>244</v>
      </c>
      <c r="Q53" s="301" t="s">
        <v>244</v>
      </c>
      <c r="R53" s="301" t="s">
        <v>244</v>
      </c>
      <c r="S53" s="303"/>
      <c r="T53" s="301" t="s">
        <v>244</v>
      </c>
      <c r="U53" s="301" t="s">
        <v>244</v>
      </c>
      <c r="V53" s="301" t="s">
        <v>244</v>
      </c>
      <c r="W53" s="304" t="s">
        <v>244</v>
      </c>
      <c r="X53" s="87" t="str">
        <f t="shared" si="0"/>
        <v>2*50A62000000000</v>
      </c>
      <c r="Y53" s="88" t="str">
        <f t="shared" si="1"/>
        <v>2*50</v>
      </c>
      <c r="Z53" s="88" t="str">
        <f t="shared" si="2"/>
        <v>A620</v>
      </c>
      <c r="AA53" s="88" t="str">
        <f t="shared" si="3"/>
        <v>0000</v>
      </c>
      <c r="AB53" s="89" t="str">
        <f t="shared" si="4"/>
        <v>0000</v>
      </c>
    </row>
    <row r="54" spans="1:28" ht="15">
      <c r="A54" s="71"/>
      <c r="B54" s="515"/>
      <c r="C54" s="87">
        <v>2445</v>
      </c>
      <c r="D54" s="271" t="s">
        <v>158</v>
      </c>
      <c r="E54" s="249" t="s">
        <v>155</v>
      </c>
      <c r="F54" s="249" t="s">
        <v>1115</v>
      </c>
      <c r="G54" s="251" t="s">
        <v>38</v>
      </c>
      <c r="H54" s="249" t="s">
        <v>244</v>
      </c>
      <c r="I54" s="76"/>
      <c r="J54" s="249" t="s">
        <v>967</v>
      </c>
      <c r="K54" s="249" t="s">
        <v>1095</v>
      </c>
      <c r="L54" s="249" t="s">
        <v>1089</v>
      </c>
      <c r="M54" s="249" t="s">
        <v>244</v>
      </c>
      <c r="N54" s="76"/>
      <c r="O54" s="249" t="s">
        <v>244</v>
      </c>
      <c r="P54" s="249" t="s">
        <v>244</v>
      </c>
      <c r="Q54" s="249" t="s">
        <v>244</v>
      </c>
      <c r="R54" s="249" t="s">
        <v>244</v>
      </c>
      <c r="S54" s="76"/>
      <c r="T54" s="249" t="s">
        <v>244</v>
      </c>
      <c r="U54" s="249" t="s">
        <v>244</v>
      </c>
      <c r="V54" s="249" t="s">
        <v>244</v>
      </c>
      <c r="W54" s="250" t="s">
        <v>244</v>
      </c>
      <c r="X54" s="87" t="str">
        <f t="shared" si="0"/>
        <v>2*50A72000000000</v>
      </c>
      <c r="Y54" s="88" t="str">
        <f t="shared" si="1"/>
        <v>2*50</v>
      </c>
      <c r="Z54" s="88" t="str">
        <f t="shared" si="2"/>
        <v>A720</v>
      </c>
      <c r="AA54" s="88" t="str">
        <f t="shared" si="3"/>
        <v>0000</v>
      </c>
      <c r="AB54" s="89" t="str">
        <f t="shared" si="4"/>
        <v>0000</v>
      </c>
    </row>
    <row r="55" spans="1:28" ht="15">
      <c r="A55" s="71"/>
      <c r="B55" s="515"/>
      <c r="C55" s="299">
        <v>2446</v>
      </c>
      <c r="D55" s="300" t="s">
        <v>159</v>
      </c>
      <c r="E55" s="301" t="s">
        <v>155</v>
      </c>
      <c r="F55" s="301" t="s">
        <v>1115</v>
      </c>
      <c r="G55" s="302" t="s">
        <v>38</v>
      </c>
      <c r="H55" s="301" t="s">
        <v>244</v>
      </c>
      <c r="I55" s="303"/>
      <c r="J55" s="301" t="s">
        <v>967</v>
      </c>
      <c r="K55" s="301" t="s">
        <v>172</v>
      </c>
      <c r="L55" s="301" t="s">
        <v>1089</v>
      </c>
      <c r="M55" s="301" t="s">
        <v>244</v>
      </c>
      <c r="N55" s="303"/>
      <c r="O55" s="301" t="s">
        <v>244</v>
      </c>
      <c r="P55" s="301" t="s">
        <v>244</v>
      </c>
      <c r="Q55" s="301" t="s">
        <v>244</v>
      </c>
      <c r="R55" s="301" t="s">
        <v>244</v>
      </c>
      <c r="S55" s="303"/>
      <c r="T55" s="301" t="s">
        <v>244</v>
      </c>
      <c r="U55" s="301" t="s">
        <v>244</v>
      </c>
      <c r="V55" s="301" t="s">
        <v>244</v>
      </c>
      <c r="W55" s="304" t="s">
        <v>244</v>
      </c>
      <c r="X55" s="87" t="str">
        <f t="shared" si="0"/>
        <v>2*50A82000000000</v>
      </c>
      <c r="Y55" s="88" t="str">
        <f t="shared" si="1"/>
        <v>2*50</v>
      </c>
      <c r="Z55" s="88" t="str">
        <f t="shared" si="2"/>
        <v>A820</v>
      </c>
      <c r="AA55" s="88" t="str">
        <f t="shared" si="3"/>
        <v>0000</v>
      </c>
      <c r="AB55" s="89" t="str">
        <f t="shared" si="4"/>
        <v>0000</v>
      </c>
    </row>
    <row r="56" spans="1:28" ht="15">
      <c r="A56" s="71"/>
      <c r="B56" s="516"/>
      <c r="C56" s="87">
        <v>2447</v>
      </c>
      <c r="D56" s="271" t="s">
        <v>160</v>
      </c>
      <c r="E56" s="249" t="s">
        <v>155</v>
      </c>
      <c r="F56" s="249" t="s">
        <v>1115</v>
      </c>
      <c r="G56" s="251" t="s">
        <v>38</v>
      </c>
      <c r="H56" s="249" t="s">
        <v>244</v>
      </c>
      <c r="I56" s="76"/>
      <c r="J56" s="249" t="s">
        <v>967</v>
      </c>
      <c r="K56" s="249" t="s">
        <v>173</v>
      </c>
      <c r="L56" s="249" t="s">
        <v>1089</v>
      </c>
      <c r="M56" s="249" t="s">
        <v>244</v>
      </c>
      <c r="N56" s="76"/>
      <c r="O56" s="249" t="s">
        <v>244</v>
      </c>
      <c r="P56" s="249" t="s">
        <v>244</v>
      </c>
      <c r="Q56" s="249" t="s">
        <v>244</v>
      </c>
      <c r="R56" s="249" t="s">
        <v>244</v>
      </c>
      <c r="S56" s="76"/>
      <c r="T56" s="249" t="s">
        <v>244</v>
      </c>
      <c r="U56" s="249" t="s">
        <v>244</v>
      </c>
      <c r="V56" s="249" t="s">
        <v>244</v>
      </c>
      <c r="W56" s="250" t="s">
        <v>244</v>
      </c>
      <c r="X56" s="87" t="str">
        <f t="shared" si="0"/>
        <v>2*50A92000000000</v>
      </c>
      <c r="Y56" s="88" t="str">
        <f t="shared" si="1"/>
        <v>2*50</v>
      </c>
      <c r="Z56" s="88" t="str">
        <f t="shared" si="2"/>
        <v>A920</v>
      </c>
      <c r="AA56" s="88" t="str">
        <f t="shared" si="3"/>
        <v>0000</v>
      </c>
      <c r="AB56" s="89" t="str">
        <f t="shared" si="4"/>
        <v>0000</v>
      </c>
    </row>
    <row r="57" spans="1:28" ht="15">
      <c r="A57" s="71"/>
      <c r="B57" s="517" t="s">
        <v>161</v>
      </c>
      <c r="C57" s="299">
        <v>2448</v>
      </c>
      <c r="D57" s="300" t="s">
        <v>162</v>
      </c>
      <c r="E57" s="301" t="s">
        <v>155</v>
      </c>
      <c r="F57" s="301" t="s">
        <v>1115</v>
      </c>
      <c r="G57" s="302" t="s">
        <v>38</v>
      </c>
      <c r="H57" s="301" t="s">
        <v>244</v>
      </c>
      <c r="I57" s="303"/>
      <c r="J57" s="301" t="s">
        <v>817</v>
      </c>
      <c r="K57" s="301" t="s">
        <v>250</v>
      </c>
      <c r="L57" s="301" t="s">
        <v>251</v>
      </c>
      <c r="M57" s="301" t="s">
        <v>244</v>
      </c>
      <c r="N57" s="303"/>
      <c r="O57" s="301" t="s">
        <v>244</v>
      </c>
      <c r="P57" s="301" t="s">
        <v>244</v>
      </c>
      <c r="Q57" s="301" t="s">
        <v>244</v>
      </c>
      <c r="R57" s="301" t="s">
        <v>244</v>
      </c>
      <c r="S57" s="303"/>
      <c r="T57" s="301" t="s">
        <v>244</v>
      </c>
      <c r="U57" s="301" t="s">
        <v>244</v>
      </c>
      <c r="V57" s="301" t="s">
        <v>244</v>
      </c>
      <c r="W57" s="304" t="s">
        <v>244</v>
      </c>
      <c r="X57" s="87" t="str">
        <f t="shared" si="0"/>
        <v>2*50B10000000000</v>
      </c>
      <c r="Y57" s="88" t="str">
        <f t="shared" si="1"/>
        <v>2*50</v>
      </c>
      <c r="Z57" s="88" t="str">
        <f t="shared" si="2"/>
        <v>B100</v>
      </c>
      <c r="AA57" s="88" t="str">
        <f t="shared" si="3"/>
        <v>0000</v>
      </c>
      <c r="AB57" s="89" t="str">
        <f t="shared" si="4"/>
        <v>0000</v>
      </c>
    </row>
    <row r="58" spans="1:28" ht="15">
      <c r="A58" s="71"/>
      <c r="B58" s="515"/>
      <c r="C58" s="87">
        <v>2449</v>
      </c>
      <c r="D58" s="271" t="s">
        <v>163</v>
      </c>
      <c r="E58" s="249" t="s">
        <v>1110</v>
      </c>
      <c r="F58" s="249" t="s">
        <v>1115</v>
      </c>
      <c r="G58" s="251" t="s">
        <v>38</v>
      </c>
      <c r="H58" s="249" t="s">
        <v>244</v>
      </c>
      <c r="I58" s="76"/>
      <c r="J58" s="249" t="s">
        <v>817</v>
      </c>
      <c r="K58" s="249" t="s">
        <v>253</v>
      </c>
      <c r="L58" s="249" t="s">
        <v>251</v>
      </c>
      <c r="M58" s="249" t="s">
        <v>244</v>
      </c>
      <c r="N58" s="76"/>
      <c r="O58" s="249" t="s">
        <v>244</v>
      </c>
      <c r="P58" s="249" t="s">
        <v>244</v>
      </c>
      <c r="Q58" s="249" t="s">
        <v>244</v>
      </c>
      <c r="R58" s="249" t="s">
        <v>244</v>
      </c>
      <c r="S58" s="76"/>
      <c r="T58" s="249" t="s">
        <v>244</v>
      </c>
      <c r="U58" s="249" t="s">
        <v>244</v>
      </c>
      <c r="V58" s="249" t="s">
        <v>244</v>
      </c>
      <c r="W58" s="250" t="s">
        <v>244</v>
      </c>
      <c r="X58" s="87" t="str">
        <f t="shared" si="0"/>
        <v>2*50B20000000000</v>
      </c>
      <c r="Y58" s="88" t="str">
        <f t="shared" si="1"/>
        <v>2*50</v>
      </c>
      <c r="Z58" s="88" t="str">
        <f t="shared" si="2"/>
        <v>B200</v>
      </c>
      <c r="AA58" s="88" t="str">
        <f t="shared" si="3"/>
        <v>0000</v>
      </c>
      <c r="AB58" s="89" t="str">
        <f t="shared" si="4"/>
        <v>0000</v>
      </c>
    </row>
    <row r="59" spans="1:28" ht="15">
      <c r="A59" s="71"/>
      <c r="B59" s="515"/>
      <c r="C59" s="299">
        <v>2450</v>
      </c>
      <c r="D59" s="300" t="s">
        <v>164</v>
      </c>
      <c r="E59" s="301" t="s">
        <v>155</v>
      </c>
      <c r="F59" s="301" t="s">
        <v>1115</v>
      </c>
      <c r="G59" s="302" t="s">
        <v>38</v>
      </c>
      <c r="H59" s="301" t="s">
        <v>244</v>
      </c>
      <c r="I59" s="303"/>
      <c r="J59" s="301" t="s">
        <v>817</v>
      </c>
      <c r="K59" s="301" t="s">
        <v>256</v>
      </c>
      <c r="L59" s="301" t="s">
        <v>251</v>
      </c>
      <c r="M59" s="301" t="s">
        <v>244</v>
      </c>
      <c r="N59" s="303"/>
      <c r="O59" s="301" t="s">
        <v>244</v>
      </c>
      <c r="P59" s="301" t="s">
        <v>244</v>
      </c>
      <c r="Q59" s="301" t="s">
        <v>244</v>
      </c>
      <c r="R59" s="301" t="s">
        <v>244</v>
      </c>
      <c r="S59" s="303"/>
      <c r="T59" s="301" t="s">
        <v>244</v>
      </c>
      <c r="U59" s="301" t="s">
        <v>244</v>
      </c>
      <c r="V59" s="301" t="s">
        <v>244</v>
      </c>
      <c r="W59" s="304" t="s">
        <v>244</v>
      </c>
      <c r="X59" s="87" t="str">
        <f t="shared" si="0"/>
        <v>2*50B30000000000</v>
      </c>
      <c r="Y59" s="88" t="str">
        <f t="shared" si="1"/>
        <v>2*50</v>
      </c>
      <c r="Z59" s="88" t="str">
        <f t="shared" si="2"/>
        <v>B300</v>
      </c>
      <c r="AA59" s="88" t="str">
        <f t="shared" si="3"/>
        <v>0000</v>
      </c>
      <c r="AB59" s="89" t="str">
        <f t="shared" si="4"/>
        <v>0000</v>
      </c>
    </row>
    <row r="60" spans="1:28" ht="15">
      <c r="A60" s="71"/>
      <c r="B60" s="515"/>
      <c r="C60" s="87">
        <v>2451</v>
      </c>
      <c r="D60" s="271" t="s">
        <v>165</v>
      </c>
      <c r="E60" s="249" t="s">
        <v>1111</v>
      </c>
      <c r="F60" s="249" t="s">
        <v>1115</v>
      </c>
      <c r="G60" s="251" t="s">
        <v>38</v>
      </c>
      <c r="H60" s="249" t="s">
        <v>244</v>
      </c>
      <c r="I60" s="76"/>
      <c r="J60" s="249" t="s">
        <v>817</v>
      </c>
      <c r="K60" s="249" t="s">
        <v>254</v>
      </c>
      <c r="L60" s="249" t="s">
        <v>251</v>
      </c>
      <c r="M60" s="249" t="s">
        <v>244</v>
      </c>
      <c r="N60" s="76"/>
      <c r="O60" s="249" t="s">
        <v>244</v>
      </c>
      <c r="P60" s="249" t="s">
        <v>244</v>
      </c>
      <c r="Q60" s="249" t="s">
        <v>244</v>
      </c>
      <c r="R60" s="249" t="s">
        <v>244</v>
      </c>
      <c r="S60" s="76"/>
      <c r="T60" s="249" t="s">
        <v>244</v>
      </c>
      <c r="U60" s="249" t="s">
        <v>244</v>
      </c>
      <c r="V60" s="249" t="s">
        <v>244</v>
      </c>
      <c r="W60" s="250" t="s">
        <v>244</v>
      </c>
      <c r="X60" s="87" t="str">
        <f t="shared" si="0"/>
        <v>2*50B40000000000</v>
      </c>
      <c r="Y60" s="88" t="str">
        <f t="shared" si="1"/>
        <v>2*50</v>
      </c>
      <c r="Z60" s="88" t="str">
        <f t="shared" si="2"/>
        <v>B400</v>
      </c>
      <c r="AA60" s="88" t="str">
        <f t="shared" si="3"/>
        <v>0000</v>
      </c>
      <c r="AB60" s="89" t="str">
        <f t="shared" si="4"/>
        <v>0000</v>
      </c>
    </row>
    <row r="61" spans="1:28" ht="15">
      <c r="A61" s="71"/>
      <c r="B61" s="515"/>
      <c r="C61" s="299">
        <v>2452</v>
      </c>
      <c r="D61" s="300" t="s">
        <v>323</v>
      </c>
      <c r="E61" s="301" t="s">
        <v>1112</v>
      </c>
      <c r="F61" s="301" t="s">
        <v>1115</v>
      </c>
      <c r="G61" s="302" t="s">
        <v>38</v>
      </c>
      <c r="H61" s="301" t="s">
        <v>244</v>
      </c>
      <c r="I61" s="303"/>
      <c r="J61" s="301" t="s">
        <v>817</v>
      </c>
      <c r="K61" s="301" t="s">
        <v>255</v>
      </c>
      <c r="L61" s="301" t="s">
        <v>251</v>
      </c>
      <c r="M61" s="301" t="s">
        <v>244</v>
      </c>
      <c r="N61" s="303"/>
      <c r="O61" s="301" t="s">
        <v>244</v>
      </c>
      <c r="P61" s="301" t="s">
        <v>244</v>
      </c>
      <c r="Q61" s="301" t="s">
        <v>244</v>
      </c>
      <c r="R61" s="301" t="s">
        <v>244</v>
      </c>
      <c r="S61" s="303"/>
      <c r="T61" s="301" t="s">
        <v>244</v>
      </c>
      <c r="U61" s="301" t="s">
        <v>244</v>
      </c>
      <c r="V61" s="301" t="s">
        <v>244</v>
      </c>
      <c r="W61" s="304" t="s">
        <v>244</v>
      </c>
      <c r="X61" s="87" t="str">
        <f t="shared" si="0"/>
        <v>2*50B50000000000</v>
      </c>
      <c r="Y61" s="88" t="str">
        <f t="shared" si="1"/>
        <v>2*50</v>
      </c>
      <c r="Z61" s="88" t="str">
        <f t="shared" si="2"/>
        <v>B500</v>
      </c>
      <c r="AA61" s="88" t="str">
        <f t="shared" si="3"/>
        <v>0000</v>
      </c>
      <c r="AB61" s="89" t="str">
        <f t="shared" si="4"/>
        <v>0000</v>
      </c>
    </row>
    <row r="62" spans="1:28" ht="15">
      <c r="A62" s="71"/>
      <c r="B62" s="515"/>
      <c r="C62" s="87">
        <v>2453</v>
      </c>
      <c r="D62" s="271" t="s">
        <v>166</v>
      </c>
      <c r="E62" s="249" t="s">
        <v>1110</v>
      </c>
      <c r="F62" s="249" t="s">
        <v>1115</v>
      </c>
      <c r="G62" s="251" t="s">
        <v>38</v>
      </c>
      <c r="H62" s="249" t="s">
        <v>244</v>
      </c>
      <c r="I62" s="76"/>
      <c r="J62" s="249" t="s">
        <v>817</v>
      </c>
      <c r="K62" s="249" t="s">
        <v>810</v>
      </c>
      <c r="L62" s="249" t="s">
        <v>251</v>
      </c>
      <c r="M62" s="249" t="s">
        <v>244</v>
      </c>
      <c r="N62" s="76"/>
      <c r="O62" s="249" t="s">
        <v>244</v>
      </c>
      <c r="P62" s="249" t="s">
        <v>244</v>
      </c>
      <c r="Q62" s="249" t="s">
        <v>244</v>
      </c>
      <c r="R62" s="249" t="s">
        <v>244</v>
      </c>
      <c r="S62" s="76"/>
      <c r="T62" s="249" t="s">
        <v>244</v>
      </c>
      <c r="U62" s="249" t="s">
        <v>244</v>
      </c>
      <c r="V62" s="249" t="s">
        <v>244</v>
      </c>
      <c r="W62" s="250" t="s">
        <v>244</v>
      </c>
      <c r="X62" s="87" t="str">
        <f t="shared" si="0"/>
        <v>2*50B60000000000</v>
      </c>
      <c r="Y62" s="88" t="str">
        <f t="shared" si="1"/>
        <v>2*50</v>
      </c>
      <c r="Z62" s="88" t="str">
        <f t="shared" si="2"/>
        <v>B600</v>
      </c>
      <c r="AA62" s="88" t="str">
        <f t="shared" si="3"/>
        <v>0000</v>
      </c>
      <c r="AB62" s="89" t="str">
        <f t="shared" si="4"/>
        <v>0000</v>
      </c>
    </row>
    <row r="63" spans="1:28" ht="15">
      <c r="A63" s="71"/>
      <c r="B63" s="516"/>
      <c r="C63" s="299">
        <v>2454</v>
      </c>
      <c r="D63" s="300" t="s">
        <v>39</v>
      </c>
      <c r="E63" s="301" t="s">
        <v>1110</v>
      </c>
      <c r="F63" s="301" t="s">
        <v>1115</v>
      </c>
      <c r="G63" s="302" t="s">
        <v>38</v>
      </c>
      <c r="H63" s="301" t="s">
        <v>244</v>
      </c>
      <c r="I63" s="303"/>
      <c r="J63" s="301" t="s">
        <v>817</v>
      </c>
      <c r="K63" s="301" t="s">
        <v>815</v>
      </c>
      <c r="L63" s="301" t="s">
        <v>251</v>
      </c>
      <c r="M63" s="301" t="s">
        <v>244</v>
      </c>
      <c r="N63" s="303"/>
      <c r="O63" s="301" t="s">
        <v>244</v>
      </c>
      <c r="P63" s="301" t="s">
        <v>244</v>
      </c>
      <c r="Q63" s="301" t="s">
        <v>244</v>
      </c>
      <c r="R63" s="301" t="s">
        <v>244</v>
      </c>
      <c r="S63" s="303"/>
      <c r="T63" s="301" t="s">
        <v>244</v>
      </c>
      <c r="U63" s="301" t="s">
        <v>244</v>
      </c>
      <c r="V63" s="301" t="s">
        <v>244</v>
      </c>
      <c r="W63" s="304" t="s">
        <v>244</v>
      </c>
      <c r="X63" s="87" t="str">
        <f t="shared" si="0"/>
        <v>2*50B70000000000</v>
      </c>
      <c r="Y63" s="88" t="str">
        <f t="shared" si="1"/>
        <v>2*50</v>
      </c>
      <c r="Z63" s="88" t="str">
        <f t="shared" si="2"/>
        <v>B700</v>
      </c>
      <c r="AA63" s="88" t="str">
        <f t="shared" si="3"/>
        <v>0000</v>
      </c>
      <c r="AB63" s="89" t="str">
        <f t="shared" si="4"/>
        <v>0000</v>
      </c>
    </row>
    <row r="64" spans="1:28" ht="15">
      <c r="A64" s="71"/>
      <c r="B64" s="517" t="s">
        <v>167</v>
      </c>
      <c r="C64" s="87">
        <v>2455</v>
      </c>
      <c r="D64" s="271" t="s">
        <v>168</v>
      </c>
      <c r="E64" s="249" t="s">
        <v>155</v>
      </c>
      <c r="F64" s="249" t="s">
        <v>1115</v>
      </c>
      <c r="G64" s="251" t="s">
        <v>38</v>
      </c>
      <c r="H64" s="249" t="s">
        <v>244</v>
      </c>
      <c r="I64" s="76"/>
      <c r="J64" s="249" t="s">
        <v>818</v>
      </c>
      <c r="K64" s="249" t="s">
        <v>250</v>
      </c>
      <c r="L64" s="249" t="s">
        <v>251</v>
      </c>
      <c r="M64" s="249" t="s">
        <v>244</v>
      </c>
      <c r="N64" s="76"/>
      <c r="O64" s="249" t="s">
        <v>244</v>
      </c>
      <c r="P64" s="249" t="s">
        <v>244</v>
      </c>
      <c r="Q64" s="249" t="s">
        <v>244</v>
      </c>
      <c r="R64" s="249" t="s">
        <v>244</v>
      </c>
      <c r="S64" s="76"/>
      <c r="T64" s="249" t="s">
        <v>244</v>
      </c>
      <c r="U64" s="249" t="s">
        <v>244</v>
      </c>
      <c r="V64" s="249" t="s">
        <v>244</v>
      </c>
      <c r="W64" s="250" t="s">
        <v>244</v>
      </c>
      <c r="X64" s="87" t="str">
        <f t="shared" si="0"/>
        <v>2*50W10000000000</v>
      </c>
      <c r="Y64" s="88" t="str">
        <f t="shared" si="1"/>
        <v>2*50</v>
      </c>
      <c r="Z64" s="88" t="str">
        <f t="shared" si="2"/>
        <v>W100</v>
      </c>
      <c r="AA64" s="88" t="str">
        <f t="shared" si="3"/>
        <v>0000</v>
      </c>
      <c r="AB64" s="89" t="str">
        <f t="shared" si="4"/>
        <v>0000</v>
      </c>
    </row>
    <row r="65" spans="1:28" ht="16" thickBot="1">
      <c r="A65" s="71"/>
      <c r="B65" s="520"/>
      <c r="C65" s="333">
        <v>2456</v>
      </c>
      <c r="D65" s="334" t="s">
        <v>169</v>
      </c>
      <c r="E65" s="330" t="s">
        <v>155</v>
      </c>
      <c r="F65" s="330" t="s">
        <v>1115</v>
      </c>
      <c r="G65" s="329" t="s">
        <v>38</v>
      </c>
      <c r="H65" s="330" t="s">
        <v>244</v>
      </c>
      <c r="I65" s="335"/>
      <c r="J65" s="330" t="s">
        <v>818</v>
      </c>
      <c r="K65" s="330" t="s">
        <v>253</v>
      </c>
      <c r="L65" s="330" t="s">
        <v>251</v>
      </c>
      <c r="M65" s="330" t="s">
        <v>244</v>
      </c>
      <c r="N65" s="335"/>
      <c r="O65" s="330" t="s">
        <v>244</v>
      </c>
      <c r="P65" s="330" t="s">
        <v>244</v>
      </c>
      <c r="Q65" s="330" t="s">
        <v>244</v>
      </c>
      <c r="R65" s="330" t="s">
        <v>244</v>
      </c>
      <c r="S65" s="335"/>
      <c r="T65" s="330" t="s">
        <v>244</v>
      </c>
      <c r="U65" s="330" t="s">
        <v>244</v>
      </c>
      <c r="V65" s="330" t="s">
        <v>244</v>
      </c>
      <c r="W65" s="336" t="s">
        <v>244</v>
      </c>
      <c r="X65" s="90" t="str">
        <f t="shared" si="0"/>
        <v>2*50W20000000000</v>
      </c>
      <c r="Y65" s="91" t="str">
        <f t="shared" si="1"/>
        <v>2*50</v>
      </c>
      <c r="Z65" s="91" t="str">
        <f t="shared" si="2"/>
        <v>W200</v>
      </c>
      <c r="AA65" s="91" t="str">
        <f t="shared" si="3"/>
        <v>0000</v>
      </c>
      <c r="AB65" s="92" t="str">
        <f t="shared" si="4"/>
        <v>0000</v>
      </c>
    </row>
    <row r="66" spans="1:28" ht="27" customHeight="1" thickTop="1">
      <c r="A66" s="71"/>
      <c r="B66" s="71"/>
      <c r="C66" s="495" t="s">
        <v>436</v>
      </c>
      <c r="D66" s="512"/>
      <c r="E66" s="512"/>
      <c r="F66" s="512"/>
      <c r="G66" s="512"/>
      <c r="H66" s="512"/>
      <c r="I66" s="512"/>
      <c r="J66" s="512"/>
      <c r="K66" s="512"/>
      <c r="L66" s="512"/>
      <c r="M66" s="512"/>
      <c r="N66" s="512"/>
      <c r="O66" s="512"/>
      <c r="P66" s="512"/>
      <c r="Q66" s="512"/>
      <c r="R66" s="512"/>
      <c r="S66" s="512"/>
      <c r="T66" s="512"/>
      <c r="U66" s="512"/>
      <c r="V66" s="512"/>
      <c r="W66" s="512"/>
      <c r="X66" s="71"/>
      <c r="Y66" s="71"/>
      <c r="Z66" s="71"/>
      <c r="AA66" s="71"/>
      <c r="AB66" s="71"/>
    </row>
    <row r="67" spans="1:28" ht="27" customHeight="1">
      <c r="A67" s="71"/>
      <c r="B67" s="71"/>
      <c r="C67" s="495" t="s">
        <v>396</v>
      </c>
      <c r="D67" s="495"/>
      <c r="E67" s="495"/>
      <c r="F67" s="495"/>
      <c r="G67" s="495"/>
      <c r="H67" s="495"/>
      <c r="I67" s="495"/>
      <c r="J67" s="495"/>
      <c r="K67" s="495"/>
      <c r="L67" s="495"/>
      <c r="M67" s="495"/>
      <c r="N67" s="495"/>
      <c r="O67" s="495"/>
      <c r="P67" s="495"/>
      <c r="Q67" s="495"/>
      <c r="R67" s="495"/>
      <c r="S67" s="495"/>
      <c r="T67" s="495"/>
      <c r="U67" s="495"/>
      <c r="V67" s="495"/>
      <c r="W67" s="495"/>
      <c r="X67" s="71"/>
      <c r="Y67" s="71"/>
      <c r="Z67" s="71"/>
      <c r="AA67" s="71"/>
      <c r="AB67" s="71"/>
    </row>
    <row r="68" spans="1:28" ht="33" customHeight="1">
      <c r="A68" s="71"/>
      <c r="B68" s="71"/>
      <c r="C68" s="521" t="s">
        <v>397</v>
      </c>
      <c r="D68" s="495"/>
      <c r="E68" s="495"/>
      <c r="F68" s="495"/>
      <c r="G68" s="495"/>
      <c r="H68" s="495"/>
      <c r="I68" s="495"/>
      <c r="J68" s="495"/>
      <c r="K68" s="495"/>
      <c r="L68" s="495"/>
      <c r="M68" s="495"/>
      <c r="N68" s="495"/>
      <c r="O68" s="495"/>
      <c r="P68" s="495"/>
      <c r="Q68" s="495"/>
      <c r="R68" s="495"/>
      <c r="S68" s="495"/>
      <c r="T68" s="495"/>
      <c r="U68" s="495"/>
      <c r="V68" s="495"/>
      <c r="W68" s="495"/>
      <c r="X68" s="71"/>
      <c r="Y68" s="71"/>
      <c r="Z68" s="71"/>
      <c r="AA68" s="71"/>
      <c r="AB68" s="71"/>
    </row>
  </sheetData>
  <mergeCells count="17">
    <mergeCell ref="C68:W68"/>
    <mergeCell ref="B34:B40"/>
    <mergeCell ref="B44:B45"/>
    <mergeCell ref="B46:B47"/>
    <mergeCell ref="B48:B56"/>
    <mergeCell ref="B57:B63"/>
    <mergeCell ref="B41:B43"/>
    <mergeCell ref="B30:B33"/>
    <mergeCell ref="B17:B20"/>
    <mergeCell ref="B64:B65"/>
    <mergeCell ref="C66:W66"/>
    <mergeCell ref="C67:W67"/>
    <mergeCell ref="X2:AB2"/>
    <mergeCell ref="C2:W2"/>
    <mergeCell ref="B5:B11"/>
    <mergeCell ref="B12:B16"/>
    <mergeCell ref="B21:B29"/>
  </mergeCells>
  <phoneticPr fontId="2"/>
  <pageMargins left="0.79000000000000015" right="0.79000000000000015" top="0.98" bottom="0.98" header="0.51" footer="0.51"/>
  <pageSetup paperSize="9" scale="46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53"/>
  <sheetViews>
    <sheetView topLeftCell="A22" zoomScaleNormal="100" workbookViewId="0">
      <selection activeCell="I30" sqref="I30"/>
    </sheetView>
  </sheetViews>
  <sheetFormatPr baseColWidth="10" defaultColWidth="12.83203125" defaultRowHeight="14"/>
  <cols>
    <col min="1" max="1" width="3" style="2" customWidth="1"/>
    <col min="2" max="2" width="18.1640625" style="2" customWidth="1"/>
    <col min="3" max="6" width="9.1640625" style="2" customWidth="1"/>
    <col min="7" max="7" width="3.83203125" style="2" customWidth="1"/>
    <col min="8" max="8" width="18.1640625" style="2" customWidth="1"/>
    <col min="9" max="12" width="9.1640625" style="2" customWidth="1"/>
    <col min="13" max="16384" width="12.83203125" style="2"/>
  </cols>
  <sheetData>
    <row r="1" spans="1:12">
      <c r="A1" s="509"/>
      <c r="B1" s="510"/>
      <c r="C1" s="284"/>
      <c r="D1" s="284"/>
      <c r="E1" s="284"/>
      <c r="F1" s="284"/>
    </row>
    <row r="2" spans="1:12" ht="15" thickBot="1">
      <c r="A2" s="285"/>
      <c r="B2" s="523" t="s">
        <v>2</v>
      </c>
      <c r="C2" s="523"/>
      <c r="D2" s="523"/>
      <c r="E2" s="523"/>
      <c r="F2" s="523"/>
    </row>
    <row r="3" spans="1:12" s="1" customFormat="1" ht="32" thickTop="1" thickBot="1">
      <c r="A3" s="203"/>
      <c r="B3" s="286" t="s">
        <v>631</v>
      </c>
      <c r="C3" s="287" t="s">
        <v>633</v>
      </c>
      <c r="D3" s="287" t="s">
        <v>18</v>
      </c>
      <c r="E3" s="287" t="s">
        <v>509</v>
      </c>
      <c r="F3" s="288" t="s">
        <v>510</v>
      </c>
      <c r="H3" s="286" t="s">
        <v>631</v>
      </c>
      <c r="I3" s="287" t="s">
        <v>633</v>
      </c>
      <c r="J3" s="287" t="s">
        <v>18</v>
      </c>
      <c r="K3" s="287" t="s">
        <v>509</v>
      </c>
      <c r="L3" s="288" t="s">
        <v>510</v>
      </c>
    </row>
    <row r="4" spans="1:12" ht="15" thickTop="1">
      <c r="B4" s="289" t="s">
        <v>8</v>
      </c>
      <c r="C4" s="290" t="s">
        <v>511</v>
      </c>
      <c r="D4" s="290" t="s">
        <v>512</v>
      </c>
      <c r="E4" s="290" t="s">
        <v>513</v>
      </c>
      <c r="F4" s="291" t="s">
        <v>514</v>
      </c>
      <c r="H4" s="292" t="s">
        <v>89</v>
      </c>
      <c r="I4" s="143" t="s">
        <v>732</v>
      </c>
      <c r="J4" s="143" t="s">
        <v>733</v>
      </c>
      <c r="K4" s="143" t="s">
        <v>734</v>
      </c>
      <c r="L4" s="293" t="s">
        <v>735</v>
      </c>
    </row>
    <row r="5" spans="1:12" ht="15" thickTop="1">
      <c r="B5" s="292" t="s">
        <v>438</v>
      </c>
      <c r="C5" s="143" t="s">
        <v>515</v>
      </c>
      <c r="D5" s="143" t="s">
        <v>516</v>
      </c>
      <c r="E5" s="143" t="s">
        <v>517</v>
      </c>
      <c r="F5" s="293" t="s">
        <v>518</v>
      </c>
      <c r="H5" s="292" t="s">
        <v>93</v>
      </c>
      <c r="I5" s="143" t="s">
        <v>736</v>
      </c>
      <c r="J5" s="143" t="s">
        <v>737</v>
      </c>
      <c r="K5" s="143" t="s">
        <v>738</v>
      </c>
      <c r="L5" s="293" t="s">
        <v>739</v>
      </c>
    </row>
    <row r="6" spans="1:12" ht="15" thickTop="1">
      <c r="B6" s="292" t="s">
        <v>12</v>
      </c>
      <c r="C6" s="143" t="s">
        <v>519</v>
      </c>
      <c r="D6" s="143" t="s">
        <v>520</v>
      </c>
      <c r="E6" s="143" t="s">
        <v>521</v>
      </c>
      <c r="F6" s="293" t="s">
        <v>522</v>
      </c>
      <c r="H6" s="292" t="s">
        <v>96</v>
      </c>
      <c r="I6" s="143" t="s">
        <v>740</v>
      </c>
      <c r="J6" s="143" t="s">
        <v>741</v>
      </c>
      <c r="K6" s="143" t="s">
        <v>742</v>
      </c>
      <c r="L6" s="293" t="s">
        <v>743</v>
      </c>
    </row>
    <row r="7" spans="1:12" ht="15" thickTop="1">
      <c r="B7" s="292" t="s">
        <v>15</v>
      </c>
      <c r="C7" s="143" t="s">
        <v>523</v>
      </c>
      <c r="D7" s="143" t="s">
        <v>524</v>
      </c>
      <c r="E7" s="143" t="s">
        <v>525</v>
      </c>
      <c r="F7" s="293" t="s">
        <v>526</v>
      </c>
      <c r="H7" s="292" t="s">
        <v>99</v>
      </c>
      <c r="I7" s="143" t="s">
        <v>744</v>
      </c>
      <c r="J7" s="143" t="s">
        <v>745</v>
      </c>
      <c r="K7" s="143" t="s">
        <v>746</v>
      </c>
      <c r="L7" s="293" t="s">
        <v>747</v>
      </c>
    </row>
    <row r="8" spans="1:12" ht="15" thickTop="1">
      <c r="B8" s="292" t="s">
        <v>20</v>
      </c>
      <c r="C8" s="143" t="s">
        <v>527</v>
      </c>
      <c r="D8" s="143" t="s">
        <v>528</v>
      </c>
      <c r="E8" s="143" t="s">
        <v>529</v>
      </c>
      <c r="F8" s="293" t="s">
        <v>530</v>
      </c>
      <c r="H8" s="292" t="s">
        <v>102</v>
      </c>
      <c r="I8" s="143" t="s">
        <v>748</v>
      </c>
      <c r="J8" s="143" t="s">
        <v>749</v>
      </c>
      <c r="K8" s="143" t="s">
        <v>750</v>
      </c>
      <c r="L8" s="293" t="s">
        <v>751</v>
      </c>
    </row>
    <row r="9" spans="1:12" ht="15" thickTop="1">
      <c r="B9" s="292" t="s">
        <v>203</v>
      </c>
      <c r="C9" s="143" t="s">
        <v>531</v>
      </c>
      <c r="D9" s="143" t="s">
        <v>532</v>
      </c>
      <c r="E9" s="143" t="s">
        <v>533</v>
      </c>
      <c r="F9" s="293" t="s">
        <v>534</v>
      </c>
      <c r="H9" s="292" t="s">
        <v>106</v>
      </c>
      <c r="I9" s="143" t="s">
        <v>752</v>
      </c>
      <c r="J9" s="143" t="s">
        <v>753</v>
      </c>
      <c r="K9" s="143" t="s">
        <v>407</v>
      </c>
      <c r="L9" s="293" t="s">
        <v>408</v>
      </c>
    </row>
    <row r="10" spans="1:12">
      <c r="B10" s="292" t="s">
        <v>207</v>
      </c>
      <c r="C10" s="143" t="s">
        <v>535</v>
      </c>
      <c r="D10" s="143" t="s">
        <v>536</v>
      </c>
      <c r="E10" s="143" t="s">
        <v>537</v>
      </c>
      <c r="F10" s="293" t="s">
        <v>538</v>
      </c>
      <c r="H10" s="292" t="s">
        <v>0</v>
      </c>
      <c r="I10" s="143" t="s">
        <v>409</v>
      </c>
      <c r="J10" s="143" t="s">
        <v>410</v>
      </c>
      <c r="K10" s="143" t="s">
        <v>411</v>
      </c>
      <c r="L10" s="293" t="s">
        <v>412</v>
      </c>
    </row>
    <row r="11" spans="1:12">
      <c r="B11" s="292" t="s">
        <v>211</v>
      </c>
      <c r="C11" s="143" t="s">
        <v>539</v>
      </c>
      <c r="D11" s="143" t="s">
        <v>540</v>
      </c>
      <c r="E11" s="143" t="s">
        <v>541</v>
      </c>
      <c r="F11" s="293" t="s">
        <v>542</v>
      </c>
      <c r="H11" s="292" t="s">
        <v>1548</v>
      </c>
      <c r="I11" s="143" t="s">
        <v>413</v>
      </c>
      <c r="J11" s="143" t="s">
        <v>414</v>
      </c>
      <c r="K11" s="143" t="s">
        <v>415</v>
      </c>
      <c r="L11" s="293" t="s">
        <v>416</v>
      </c>
    </row>
    <row r="12" spans="1:12">
      <c r="B12" s="292" t="s">
        <v>215</v>
      </c>
      <c r="C12" s="143" t="s">
        <v>543</v>
      </c>
      <c r="D12" s="143" t="s">
        <v>544</v>
      </c>
      <c r="E12" s="143" t="s">
        <v>545</v>
      </c>
      <c r="F12" s="293" t="s">
        <v>546</v>
      </c>
      <c r="H12" s="292" t="s">
        <v>45</v>
      </c>
      <c r="I12" s="143" t="s">
        <v>417</v>
      </c>
      <c r="J12" s="143" t="s">
        <v>418</v>
      </c>
      <c r="K12" s="143" t="s">
        <v>419</v>
      </c>
      <c r="L12" s="293" t="s">
        <v>420</v>
      </c>
    </row>
    <row r="13" spans="1:12">
      <c r="B13" s="292" t="s">
        <v>69</v>
      </c>
      <c r="C13" s="143" t="s">
        <v>547</v>
      </c>
      <c r="D13" s="143" t="s">
        <v>548</v>
      </c>
      <c r="E13" s="143" t="s">
        <v>549</v>
      </c>
      <c r="F13" s="293" t="s">
        <v>550</v>
      </c>
      <c r="H13" s="292" t="s">
        <v>48</v>
      </c>
      <c r="I13" s="143" t="s">
        <v>421</v>
      </c>
      <c r="J13" s="143" t="s">
        <v>422</v>
      </c>
      <c r="K13" s="143" t="s">
        <v>423</v>
      </c>
      <c r="L13" s="293" t="s">
        <v>424</v>
      </c>
    </row>
    <row r="14" spans="1:12">
      <c r="B14" s="292" t="s">
        <v>439</v>
      </c>
      <c r="C14" s="143" t="s">
        <v>551</v>
      </c>
      <c r="D14" s="143" t="s">
        <v>552</v>
      </c>
      <c r="E14" s="143" t="s">
        <v>553</v>
      </c>
      <c r="F14" s="293" t="s">
        <v>554</v>
      </c>
      <c r="H14" s="292" t="s">
        <v>51</v>
      </c>
      <c r="I14" s="143" t="s">
        <v>425</v>
      </c>
      <c r="J14" s="143" t="s">
        <v>426</v>
      </c>
      <c r="K14" s="143" t="s">
        <v>427</v>
      </c>
      <c r="L14" s="293" t="s">
        <v>428</v>
      </c>
    </row>
    <row r="15" spans="1:12">
      <c r="B15" s="292" t="s">
        <v>73</v>
      </c>
      <c r="C15" s="143" t="s">
        <v>555</v>
      </c>
      <c r="D15" s="143" t="s">
        <v>556</v>
      </c>
      <c r="E15" s="143" t="s">
        <v>557</v>
      </c>
      <c r="F15" s="293" t="s">
        <v>558</v>
      </c>
      <c r="H15" s="292" t="s">
        <v>54</v>
      </c>
      <c r="I15" s="143" t="s">
        <v>429</v>
      </c>
      <c r="J15" s="143" t="s">
        <v>430</v>
      </c>
      <c r="K15" s="143" t="s">
        <v>431</v>
      </c>
      <c r="L15" s="293" t="s">
        <v>432</v>
      </c>
    </row>
    <row r="16" spans="1:12">
      <c r="B16" s="292" t="s">
        <v>77</v>
      </c>
      <c r="C16" s="143" t="s">
        <v>559</v>
      </c>
      <c r="D16" s="143" t="s">
        <v>560</v>
      </c>
      <c r="E16" s="143" t="s">
        <v>561</v>
      </c>
      <c r="F16" s="293" t="s">
        <v>562</v>
      </c>
      <c r="H16" s="292" t="s">
        <v>57</v>
      </c>
      <c r="I16" s="143" t="s">
        <v>433</v>
      </c>
      <c r="J16" s="143" t="s">
        <v>434</v>
      </c>
      <c r="K16" s="143" t="s">
        <v>435</v>
      </c>
      <c r="L16" s="293" t="s">
        <v>442</v>
      </c>
    </row>
    <row r="17" spans="2:12">
      <c r="B17" s="292" t="s">
        <v>440</v>
      </c>
      <c r="C17" s="143" t="s">
        <v>563</v>
      </c>
      <c r="D17" s="143" t="s">
        <v>564</v>
      </c>
      <c r="E17" s="143" t="s">
        <v>565</v>
      </c>
      <c r="F17" s="293" t="s">
        <v>566</v>
      </c>
      <c r="H17" s="292" t="s">
        <v>1516</v>
      </c>
      <c r="I17" s="143" t="s">
        <v>1526</v>
      </c>
      <c r="J17" s="143" t="s">
        <v>1527</v>
      </c>
      <c r="K17" s="143" t="s">
        <v>1528</v>
      </c>
      <c r="L17" s="293" t="s">
        <v>1529</v>
      </c>
    </row>
    <row r="18" spans="2:12">
      <c r="B18" s="292" t="s">
        <v>84</v>
      </c>
      <c r="C18" s="143" t="s">
        <v>567</v>
      </c>
      <c r="D18" s="143" t="s">
        <v>568</v>
      </c>
      <c r="E18" s="143" t="s">
        <v>569</v>
      </c>
      <c r="F18" s="293" t="s">
        <v>570</v>
      </c>
      <c r="H18" s="292" t="s">
        <v>60</v>
      </c>
      <c r="I18" s="143" t="s">
        <v>443</v>
      </c>
      <c r="J18" s="143" t="s">
        <v>444</v>
      </c>
      <c r="K18" s="143" t="s">
        <v>445</v>
      </c>
      <c r="L18" s="293" t="s">
        <v>446</v>
      </c>
    </row>
    <row r="19" spans="2:12">
      <c r="B19" s="292" t="s">
        <v>88</v>
      </c>
      <c r="C19" s="143" t="s">
        <v>571</v>
      </c>
      <c r="D19" s="143" t="s">
        <v>572</v>
      </c>
      <c r="E19" s="143" t="s">
        <v>573</v>
      </c>
      <c r="F19" s="293" t="s">
        <v>574</v>
      </c>
      <c r="H19" s="292" t="s">
        <v>23</v>
      </c>
      <c r="I19" s="143" t="s">
        <v>447</v>
      </c>
      <c r="J19" s="143" t="s">
        <v>448</v>
      </c>
      <c r="K19" s="143" t="s">
        <v>449</v>
      </c>
      <c r="L19" s="293" t="s">
        <v>450</v>
      </c>
    </row>
    <row r="20" spans="2:12">
      <c r="B20" s="292" t="s">
        <v>92</v>
      </c>
      <c r="C20" s="143" t="s">
        <v>575</v>
      </c>
      <c r="D20" s="143" t="s">
        <v>576</v>
      </c>
      <c r="E20" s="143" t="s">
        <v>577</v>
      </c>
      <c r="F20" s="293" t="s">
        <v>578</v>
      </c>
      <c r="H20" s="292" t="s">
        <v>25</v>
      </c>
      <c r="I20" s="143" t="s">
        <v>451</v>
      </c>
      <c r="J20" s="143" t="s">
        <v>452</v>
      </c>
      <c r="K20" s="143" t="s">
        <v>453</v>
      </c>
      <c r="L20" s="293" t="s">
        <v>454</v>
      </c>
    </row>
    <row r="21" spans="2:12">
      <c r="B21" s="292" t="s">
        <v>95</v>
      </c>
      <c r="C21" s="143" t="s">
        <v>579</v>
      </c>
      <c r="D21" s="143" t="s">
        <v>580</v>
      </c>
      <c r="E21" s="143" t="s">
        <v>327</v>
      </c>
      <c r="F21" s="293" t="s">
        <v>328</v>
      </c>
      <c r="H21" s="292" t="s">
        <v>27</v>
      </c>
      <c r="I21" s="143" t="s">
        <v>455</v>
      </c>
      <c r="J21" s="143" t="s">
        <v>456</v>
      </c>
      <c r="K21" s="143" t="s">
        <v>457</v>
      </c>
      <c r="L21" s="293" t="s">
        <v>458</v>
      </c>
    </row>
    <row r="22" spans="2:12">
      <c r="B22" s="292" t="s">
        <v>98</v>
      </c>
      <c r="C22" s="143" t="s">
        <v>329</v>
      </c>
      <c r="D22" s="143" t="s">
        <v>634</v>
      </c>
      <c r="E22" s="143" t="s">
        <v>635</v>
      </c>
      <c r="F22" s="293" t="s">
        <v>636</v>
      </c>
      <c r="H22" s="292" t="s">
        <v>29</v>
      </c>
      <c r="I22" s="143" t="s">
        <v>459</v>
      </c>
      <c r="J22" s="143" t="s">
        <v>460</v>
      </c>
      <c r="K22" s="143" t="s">
        <v>461</v>
      </c>
      <c r="L22" s="293" t="s">
        <v>462</v>
      </c>
    </row>
    <row r="23" spans="2:12">
      <c r="B23" s="292" t="s">
        <v>101</v>
      </c>
      <c r="C23" s="143" t="s">
        <v>637</v>
      </c>
      <c r="D23" s="143" t="s">
        <v>638</v>
      </c>
      <c r="E23" s="143" t="s">
        <v>639</v>
      </c>
      <c r="F23" s="293" t="s">
        <v>640</v>
      </c>
      <c r="H23" s="292" t="s">
        <v>31</v>
      </c>
      <c r="I23" s="143" t="s">
        <v>463</v>
      </c>
      <c r="J23" s="143" t="s">
        <v>464</v>
      </c>
      <c r="K23" s="143" t="s">
        <v>465</v>
      </c>
      <c r="L23" s="293" t="s">
        <v>466</v>
      </c>
    </row>
    <row r="24" spans="2:12">
      <c r="B24" s="292" t="s">
        <v>105</v>
      </c>
      <c r="C24" s="143" t="s">
        <v>641</v>
      </c>
      <c r="D24" s="143" t="s">
        <v>642</v>
      </c>
      <c r="E24" s="143" t="s">
        <v>643</v>
      </c>
      <c r="F24" s="293" t="s">
        <v>644</v>
      </c>
      <c r="H24" s="292" t="s">
        <v>10</v>
      </c>
      <c r="I24" s="143" t="s">
        <v>467</v>
      </c>
      <c r="J24" s="143" t="s">
        <v>468</v>
      </c>
      <c r="K24" s="143" t="s">
        <v>469</v>
      </c>
      <c r="L24" s="293" t="s">
        <v>470</v>
      </c>
    </row>
    <row r="25" spans="2:12">
      <c r="B25" s="292" t="s">
        <v>107</v>
      </c>
      <c r="C25" s="143" t="s">
        <v>645</v>
      </c>
      <c r="D25" s="143" t="s">
        <v>646</v>
      </c>
      <c r="E25" s="143" t="s">
        <v>647</v>
      </c>
      <c r="F25" s="293" t="s">
        <v>648</v>
      </c>
      <c r="H25" s="292" t="s">
        <v>14</v>
      </c>
      <c r="I25" s="143" t="s">
        <v>471</v>
      </c>
      <c r="J25" s="143" t="s">
        <v>472</v>
      </c>
      <c r="K25" s="143" t="s">
        <v>473</v>
      </c>
      <c r="L25" s="293" t="s">
        <v>474</v>
      </c>
    </row>
    <row r="26" spans="2:12">
      <c r="B26" s="292" t="s">
        <v>42</v>
      </c>
      <c r="C26" s="143" t="s">
        <v>649</v>
      </c>
      <c r="D26" s="143" t="s">
        <v>650</v>
      </c>
      <c r="E26" s="143" t="s">
        <v>651</v>
      </c>
      <c r="F26" s="293" t="s">
        <v>652</v>
      </c>
      <c r="H26" s="292" t="s">
        <v>17</v>
      </c>
      <c r="I26" s="143" t="s">
        <v>475</v>
      </c>
      <c r="J26" s="143" t="s">
        <v>476</v>
      </c>
      <c r="K26" s="143" t="s">
        <v>477</v>
      </c>
      <c r="L26" s="293" t="s">
        <v>478</v>
      </c>
    </row>
    <row r="27" spans="2:12">
      <c r="B27" s="292" t="s">
        <v>1514</v>
      </c>
      <c r="C27" s="143" t="s">
        <v>1518</v>
      </c>
      <c r="D27" s="143" t="s">
        <v>1519</v>
      </c>
      <c r="E27" s="143" t="s">
        <v>1520</v>
      </c>
      <c r="F27" s="293" t="s">
        <v>1521</v>
      </c>
      <c r="H27" s="292" t="s">
        <v>22</v>
      </c>
      <c r="I27" s="143" t="s">
        <v>479</v>
      </c>
      <c r="J27" s="143" t="s">
        <v>480</v>
      </c>
      <c r="K27" s="143" t="s">
        <v>481</v>
      </c>
      <c r="L27" s="293" t="s">
        <v>482</v>
      </c>
    </row>
    <row r="28" spans="2:12">
      <c r="B28" s="292" t="s">
        <v>44</v>
      </c>
      <c r="C28" s="143" t="s">
        <v>363</v>
      </c>
      <c r="D28" s="143" t="s">
        <v>364</v>
      </c>
      <c r="E28" s="143" t="s">
        <v>365</v>
      </c>
      <c r="F28" s="293" t="s">
        <v>366</v>
      </c>
      <c r="H28" s="292" t="s">
        <v>205</v>
      </c>
      <c r="I28" s="143" t="s">
        <v>483</v>
      </c>
      <c r="J28" s="143" t="s">
        <v>484</v>
      </c>
      <c r="K28" s="143" t="s">
        <v>485</v>
      </c>
      <c r="L28" s="293" t="s">
        <v>486</v>
      </c>
    </row>
    <row r="29" spans="2:12">
      <c r="B29" s="292" t="s">
        <v>47</v>
      </c>
      <c r="C29" s="143" t="s">
        <v>367</v>
      </c>
      <c r="D29" s="143" t="s">
        <v>368</v>
      </c>
      <c r="E29" s="143" t="s">
        <v>369</v>
      </c>
      <c r="F29" s="293" t="s">
        <v>370</v>
      </c>
      <c r="H29" s="292" t="s">
        <v>209</v>
      </c>
      <c r="I29" s="143" t="s">
        <v>487</v>
      </c>
      <c r="J29" s="143" t="s">
        <v>488</v>
      </c>
      <c r="K29" s="143" t="s">
        <v>489</v>
      </c>
      <c r="L29" s="293" t="s">
        <v>490</v>
      </c>
    </row>
    <row r="30" spans="2:12">
      <c r="B30" s="292" t="s">
        <v>50</v>
      </c>
      <c r="C30" s="143" t="s">
        <v>371</v>
      </c>
      <c r="D30" s="143" t="s">
        <v>372</v>
      </c>
      <c r="E30" s="143" t="s">
        <v>373</v>
      </c>
      <c r="F30" s="293" t="s">
        <v>374</v>
      </c>
      <c r="H30" s="292" t="s">
        <v>213</v>
      </c>
      <c r="I30" s="143" t="s">
        <v>491</v>
      </c>
      <c r="J30" s="143" t="s">
        <v>492</v>
      </c>
      <c r="K30" s="143" t="s">
        <v>493</v>
      </c>
      <c r="L30" s="293" t="s">
        <v>494</v>
      </c>
    </row>
    <row r="31" spans="2:12">
      <c r="B31" s="292" t="s">
        <v>53</v>
      </c>
      <c r="C31" s="143" t="s">
        <v>375</v>
      </c>
      <c r="D31" s="143" t="s">
        <v>376</v>
      </c>
      <c r="E31" s="143" t="s">
        <v>377</v>
      </c>
      <c r="F31" s="293" t="s">
        <v>378</v>
      </c>
      <c r="H31" s="292" t="s">
        <v>217</v>
      </c>
      <c r="I31" s="143" t="s">
        <v>495</v>
      </c>
      <c r="J31" s="143" t="s">
        <v>496</v>
      </c>
      <c r="K31" s="143" t="s">
        <v>497</v>
      </c>
      <c r="L31" s="293" t="s">
        <v>498</v>
      </c>
    </row>
    <row r="32" spans="2:12">
      <c r="B32" s="292" t="s">
        <v>56</v>
      </c>
      <c r="C32" s="143" t="s">
        <v>379</v>
      </c>
      <c r="D32" s="143" t="s">
        <v>380</v>
      </c>
      <c r="E32" s="143" t="s">
        <v>381</v>
      </c>
      <c r="F32" s="293" t="s">
        <v>382</v>
      </c>
      <c r="H32" s="292" t="s">
        <v>71</v>
      </c>
      <c r="I32" s="143" t="s">
        <v>499</v>
      </c>
      <c r="J32" s="143" t="s">
        <v>500</v>
      </c>
      <c r="K32" s="143" t="s">
        <v>501</v>
      </c>
      <c r="L32" s="293" t="s">
        <v>502</v>
      </c>
    </row>
    <row r="33" spans="2:12">
      <c r="B33" s="292" t="s">
        <v>59</v>
      </c>
      <c r="C33" s="143" t="s">
        <v>383</v>
      </c>
      <c r="D33" s="143" t="s">
        <v>384</v>
      </c>
      <c r="E33" s="143" t="s">
        <v>385</v>
      </c>
      <c r="F33" s="293" t="s">
        <v>386</v>
      </c>
      <c r="H33" s="292" t="s">
        <v>75</v>
      </c>
      <c r="I33" s="143" t="s">
        <v>782</v>
      </c>
      <c r="J33" s="143" t="s">
        <v>783</v>
      </c>
      <c r="K33" s="143" t="s">
        <v>784</v>
      </c>
      <c r="L33" s="293" t="s">
        <v>785</v>
      </c>
    </row>
    <row r="34" spans="2:12">
      <c r="B34" s="292" t="s">
        <v>61</v>
      </c>
      <c r="C34" s="143" t="s">
        <v>387</v>
      </c>
      <c r="D34" s="143" t="s">
        <v>388</v>
      </c>
      <c r="E34" s="143" t="s">
        <v>389</v>
      </c>
      <c r="F34" s="293" t="s">
        <v>663</v>
      </c>
      <c r="H34" s="292" t="s">
        <v>79</v>
      </c>
      <c r="I34" s="143" t="s">
        <v>786</v>
      </c>
      <c r="J34" s="143" t="s">
        <v>787</v>
      </c>
      <c r="K34" s="143" t="s">
        <v>788</v>
      </c>
      <c r="L34" s="293" t="s">
        <v>789</v>
      </c>
    </row>
    <row r="35" spans="2:12">
      <c r="B35" s="292" t="s">
        <v>24</v>
      </c>
      <c r="C35" s="143" t="s">
        <v>664</v>
      </c>
      <c r="D35" s="143" t="s">
        <v>665</v>
      </c>
      <c r="E35" s="143" t="s">
        <v>666</v>
      </c>
      <c r="F35" s="293" t="s">
        <v>667</v>
      </c>
      <c r="H35" s="292" t="s">
        <v>82</v>
      </c>
      <c r="I35" s="143" t="s">
        <v>790</v>
      </c>
      <c r="J35" s="143" t="s">
        <v>791</v>
      </c>
      <c r="K35" s="143" t="s">
        <v>792</v>
      </c>
      <c r="L35" s="293" t="s">
        <v>793</v>
      </c>
    </row>
    <row r="36" spans="2:12">
      <c r="B36" s="292" t="s">
        <v>26</v>
      </c>
      <c r="C36" s="143" t="s">
        <v>668</v>
      </c>
      <c r="D36" s="143" t="s">
        <v>669</v>
      </c>
      <c r="E36" s="143" t="s">
        <v>670</v>
      </c>
      <c r="F36" s="293" t="s">
        <v>671</v>
      </c>
      <c r="H36" s="292" t="s">
        <v>86</v>
      </c>
      <c r="I36" s="143" t="s">
        <v>794</v>
      </c>
      <c r="J36" s="143" t="s">
        <v>795</v>
      </c>
      <c r="K36" s="143" t="s">
        <v>796</v>
      </c>
      <c r="L36" s="293" t="s">
        <v>797</v>
      </c>
    </row>
    <row r="37" spans="2:12">
      <c r="B37" s="292" t="s">
        <v>28</v>
      </c>
      <c r="C37" s="143" t="s">
        <v>672</v>
      </c>
      <c r="D37" s="143" t="s">
        <v>673</v>
      </c>
      <c r="E37" s="143" t="s">
        <v>674</v>
      </c>
      <c r="F37" s="293" t="s">
        <v>675</v>
      </c>
      <c r="H37" s="292" t="s">
        <v>1517</v>
      </c>
      <c r="I37" s="143" t="s">
        <v>1530</v>
      </c>
      <c r="J37" s="143" t="s">
        <v>1531</v>
      </c>
      <c r="K37" s="143" t="s">
        <v>1532</v>
      </c>
      <c r="L37" s="293" t="s">
        <v>1533</v>
      </c>
    </row>
    <row r="38" spans="2:12">
      <c r="B38" s="292" t="s">
        <v>30</v>
      </c>
      <c r="C38" s="143" t="s">
        <v>676</v>
      </c>
      <c r="D38" s="143" t="s">
        <v>677</v>
      </c>
      <c r="E38" s="143" t="s">
        <v>678</v>
      </c>
      <c r="F38" s="293" t="s">
        <v>679</v>
      </c>
      <c r="H38" s="292" t="s">
        <v>90</v>
      </c>
      <c r="I38" s="143" t="s">
        <v>798</v>
      </c>
      <c r="J38" s="143" t="s">
        <v>799</v>
      </c>
      <c r="K38" s="143" t="s">
        <v>800</v>
      </c>
      <c r="L38" s="293" t="s">
        <v>801</v>
      </c>
    </row>
    <row r="39" spans="2:12">
      <c r="B39" s="292" t="s">
        <v>9</v>
      </c>
      <c r="C39" s="143" t="s">
        <v>680</v>
      </c>
      <c r="D39" s="143" t="s">
        <v>681</v>
      </c>
      <c r="E39" s="143" t="s">
        <v>682</v>
      </c>
      <c r="F39" s="293" t="s">
        <v>683</v>
      </c>
      <c r="H39" s="292" t="s">
        <v>94</v>
      </c>
      <c r="I39" s="143" t="s">
        <v>802</v>
      </c>
      <c r="J39" s="143" t="s">
        <v>803</v>
      </c>
      <c r="K39" s="143" t="s">
        <v>804</v>
      </c>
      <c r="L39" s="293" t="s">
        <v>805</v>
      </c>
    </row>
    <row r="40" spans="2:12">
      <c r="B40" s="292" t="s">
        <v>13</v>
      </c>
      <c r="C40" s="143" t="s">
        <v>684</v>
      </c>
      <c r="D40" s="143" t="s">
        <v>685</v>
      </c>
      <c r="E40" s="143" t="s">
        <v>686</v>
      </c>
      <c r="F40" s="293" t="s">
        <v>687</v>
      </c>
      <c r="H40" s="292" t="s">
        <v>632</v>
      </c>
      <c r="I40" s="143" t="s">
        <v>806</v>
      </c>
      <c r="J40" s="143" t="s">
        <v>807</v>
      </c>
      <c r="K40" s="143" t="s">
        <v>581</v>
      </c>
      <c r="L40" s="293" t="s">
        <v>582</v>
      </c>
    </row>
    <row r="41" spans="2:12">
      <c r="B41" s="292" t="s">
        <v>16</v>
      </c>
      <c r="C41" s="143" t="s">
        <v>688</v>
      </c>
      <c r="D41" s="143" t="s">
        <v>689</v>
      </c>
      <c r="E41" s="143" t="s">
        <v>690</v>
      </c>
      <c r="F41" s="293" t="s">
        <v>691</v>
      </c>
      <c r="H41" s="292" t="s">
        <v>1123</v>
      </c>
      <c r="I41" s="143" t="s">
        <v>583</v>
      </c>
      <c r="J41" s="143" t="s">
        <v>584</v>
      </c>
      <c r="K41" s="143" t="s">
        <v>585</v>
      </c>
      <c r="L41" s="293" t="s">
        <v>586</v>
      </c>
    </row>
    <row r="42" spans="2:12">
      <c r="B42" s="292" t="s">
        <v>21</v>
      </c>
      <c r="C42" s="143" t="s">
        <v>692</v>
      </c>
      <c r="D42" s="143" t="s">
        <v>693</v>
      </c>
      <c r="E42" s="143" t="s">
        <v>694</v>
      </c>
      <c r="F42" s="293" t="s">
        <v>695</v>
      </c>
      <c r="H42" s="292" t="s">
        <v>103</v>
      </c>
      <c r="I42" s="143" t="s">
        <v>587</v>
      </c>
      <c r="J42" s="143" t="s">
        <v>588</v>
      </c>
      <c r="K42" s="143" t="s">
        <v>589</v>
      </c>
      <c r="L42" s="293" t="s">
        <v>590</v>
      </c>
    </row>
    <row r="43" spans="2:12">
      <c r="B43" s="292" t="s">
        <v>204</v>
      </c>
      <c r="C43" s="143" t="s">
        <v>696</v>
      </c>
      <c r="D43" s="143" t="s">
        <v>697</v>
      </c>
      <c r="E43" s="143" t="s">
        <v>698</v>
      </c>
      <c r="F43" s="293" t="s">
        <v>699</v>
      </c>
      <c r="H43" s="292" t="s">
        <v>1</v>
      </c>
      <c r="I43" s="143" t="s">
        <v>591</v>
      </c>
      <c r="J43" s="143" t="s">
        <v>592</v>
      </c>
      <c r="K43" s="143" t="s">
        <v>593</v>
      </c>
      <c r="L43" s="293" t="s">
        <v>594</v>
      </c>
    </row>
    <row r="44" spans="2:12">
      <c r="B44" s="292" t="s">
        <v>208</v>
      </c>
      <c r="C44" s="143" t="s">
        <v>700</v>
      </c>
      <c r="D44" s="143" t="s">
        <v>701</v>
      </c>
      <c r="E44" s="143" t="s">
        <v>702</v>
      </c>
      <c r="F44" s="293" t="s">
        <v>703</v>
      </c>
      <c r="H44" s="292" t="s">
        <v>43</v>
      </c>
      <c r="I44" s="143" t="s">
        <v>595</v>
      </c>
      <c r="J44" s="143" t="s">
        <v>596</v>
      </c>
      <c r="K44" s="143" t="s">
        <v>597</v>
      </c>
      <c r="L44" s="293" t="s">
        <v>598</v>
      </c>
    </row>
    <row r="45" spans="2:12">
      <c r="B45" s="292" t="s">
        <v>212</v>
      </c>
      <c r="C45" s="143" t="s">
        <v>704</v>
      </c>
      <c r="D45" s="143" t="s">
        <v>705</v>
      </c>
      <c r="E45" s="143" t="s">
        <v>706</v>
      </c>
      <c r="F45" s="293" t="s">
        <v>707</v>
      </c>
      <c r="H45" s="292" t="s">
        <v>46</v>
      </c>
      <c r="I45" s="143" t="s">
        <v>599</v>
      </c>
      <c r="J45" s="143" t="s">
        <v>600</v>
      </c>
      <c r="K45" s="143" t="s">
        <v>601</v>
      </c>
      <c r="L45" s="293" t="s">
        <v>602</v>
      </c>
    </row>
    <row r="46" spans="2:12">
      <c r="B46" s="292" t="s">
        <v>216</v>
      </c>
      <c r="C46" s="143" t="s">
        <v>708</v>
      </c>
      <c r="D46" s="143" t="s">
        <v>709</v>
      </c>
      <c r="E46" s="143" t="s">
        <v>710</v>
      </c>
      <c r="F46" s="293" t="s">
        <v>711</v>
      </c>
      <c r="H46" s="292" t="s">
        <v>49</v>
      </c>
      <c r="I46" s="143" t="s">
        <v>603</v>
      </c>
      <c r="J46" s="143" t="s">
        <v>604</v>
      </c>
      <c r="K46" s="143" t="s">
        <v>605</v>
      </c>
      <c r="L46" s="293" t="s">
        <v>606</v>
      </c>
    </row>
    <row r="47" spans="2:12">
      <c r="B47" s="292" t="s">
        <v>70</v>
      </c>
      <c r="C47" s="143" t="s">
        <v>712</v>
      </c>
      <c r="D47" s="143" t="s">
        <v>713</v>
      </c>
      <c r="E47" s="143" t="s">
        <v>714</v>
      </c>
      <c r="F47" s="293" t="s">
        <v>715</v>
      </c>
      <c r="H47" s="292" t="s">
        <v>52</v>
      </c>
      <c r="I47" s="143" t="s">
        <v>607</v>
      </c>
      <c r="J47" s="143" t="s">
        <v>608</v>
      </c>
      <c r="K47" s="143" t="s">
        <v>609</v>
      </c>
      <c r="L47" s="293" t="s">
        <v>610</v>
      </c>
    </row>
    <row r="48" spans="2:12">
      <c r="B48" s="292" t="s">
        <v>74</v>
      </c>
      <c r="C48" s="143" t="s">
        <v>716</v>
      </c>
      <c r="D48" s="143" t="s">
        <v>717</v>
      </c>
      <c r="E48" s="143" t="s">
        <v>718</v>
      </c>
      <c r="F48" s="293" t="s">
        <v>719</v>
      </c>
      <c r="H48" s="292" t="s">
        <v>55</v>
      </c>
      <c r="I48" s="143" t="s">
        <v>611</v>
      </c>
      <c r="J48" s="143" t="s">
        <v>612</v>
      </c>
      <c r="K48" s="143" t="s">
        <v>613</v>
      </c>
      <c r="L48" s="293" t="s">
        <v>614</v>
      </c>
    </row>
    <row r="49" spans="2:12">
      <c r="B49" s="292" t="s">
        <v>1515</v>
      </c>
      <c r="C49" s="294" t="s">
        <v>1523</v>
      </c>
      <c r="D49" s="143" t="s">
        <v>1522</v>
      </c>
      <c r="E49" s="143" t="s">
        <v>1524</v>
      </c>
      <c r="F49" s="293" t="s">
        <v>1525</v>
      </c>
      <c r="H49" s="292" t="s">
        <v>58</v>
      </c>
      <c r="I49" s="143" t="s">
        <v>615</v>
      </c>
      <c r="J49" s="143" t="s">
        <v>616</v>
      </c>
      <c r="K49" s="143" t="s">
        <v>617</v>
      </c>
      <c r="L49" s="293" t="s">
        <v>618</v>
      </c>
    </row>
    <row r="50" spans="2:12">
      <c r="B50" s="292" t="s">
        <v>78</v>
      </c>
      <c r="C50" s="143" t="s">
        <v>720</v>
      </c>
      <c r="D50" s="143" t="s">
        <v>721</v>
      </c>
      <c r="E50" s="143" t="s">
        <v>722</v>
      </c>
      <c r="F50" s="293" t="s">
        <v>723</v>
      </c>
      <c r="H50" s="292" t="s">
        <v>441</v>
      </c>
      <c r="I50" s="143" t="s">
        <v>619</v>
      </c>
      <c r="J50" s="143" t="s">
        <v>620</v>
      </c>
      <c r="K50" s="143" t="s">
        <v>621</v>
      </c>
      <c r="L50" s="293" t="s">
        <v>622</v>
      </c>
    </row>
    <row r="51" spans="2:12">
      <c r="B51" s="292" t="s">
        <v>81</v>
      </c>
      <c r="C51" s="143" t="s">
        <v>724</v>
      </c>
      <c r="D51" s="143" t="s">
        <v>725</v>
      </c>
      <c r="E51" s="143" t="s">
        <v>726</v>
      </c>
      <c r="F51" s="293" t="s">
        <v>727</v>
      </c>
      <c r="H51" s="292" t="s">
        <v>508</v>
      </c>
      <c r="I51" s="143" t="s">
        <v>623</v>
      </c>
      <c r="J51" s="143" t="s">
        <v>624</v>
      </c>
      <c r="K51" s="143" t="s">
        <v>625</v>
      </c>
      <c r="L51" s="293" t="s">
        <v>626</v>
      </c>
    </row>
    <row r="52" spans="2:12" ht="15" thickBot="1">
      <c r="B52" s="295" t="s">
        <v>85</v>
      </c>
      <c r="C52" s="296" t="s">
        <v>728</v>
      </c>
      <c r="D52" s="296" t="s">
        <v>729</v>
      </c>
      <c r="E52" s="296" t="s">
        <v>730</v>
      </c>
      <c r="F52" s="297" t="s">
        <v>731</v>
      </c>
      <c r="H52" s="295" t="s">
        <v>437</v>
      </c>
      <c r="I52" s="296" t="s">
        <v>627</v>
      </c>
      <c r="J52" s="296" t="s">
        <v>628</v>
      </c>
      <c r="K52" s="296" t="s">
        <v>629</v>
      </c>
      <c r="L52" s="297" t="s">
        <v>630</v>
      </c>
    </row>
    <row r="53" spans="2:12" ht="15" thickTop="1"/>
  </sheetData>
  <mergeCells count="2">
    <mergeCell ref="B2:F2"/>
    <mergeCell ref="A1:B1"/>
  </mergeCells>
  <phoneticPr fontId="2"/>
  <pageMargins left="0.79000000000000015" right="0.79000000000000015" top="0.98" bottom="0.98" header="0.51" footer="0.51"/>
  <pageSetup paperSize="9" scale="74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57"/>
  <sheetViews>
    <sheetView zoomScaleNormal="100" workbookViewId="0"/>
  </sheetViews>
  <sheetFormatPr baseColWidth="10" defaultColWidth="8.83203125" defaultRowHeight="14"/>
  <cols>
    <col min="1" max="1" width="8.83203125" style="71"/>
    <col min="2" max="2" width="16.5" style="71" customWidth="1"/>
    <col min="3" max="3" width="25.6640625" style="71" customWidth="1"/>
    <col min="4" max="4" width="13" style="71" customWidth="1"/>
    <col min="5" max="5" width="16" style="71" customWidth="1"/>
    <col min="6" max="256" width="13" style="71" customWidth="1"/>
    <col min="257" max="16384" width="8.83203125" style="71"/>
  </cols>
  <sheetData>
    <row r="1" spans="1:5">
      <c r="A1" s="190" t="s">
        <v>1347</v>
      </c>
      <c r="B1" s="191"/>
    </row>
    <row r="2" spans="1:5">
      <c r="B2" s="71" t="s">
        <v>1019</v>
      </c>
    </row>
    <row r="3" spans="1:5" ht="15" thickBot="1"/>
    <row r="4" spans="1:5" ht="16" thickBot="1">
      <c r="B4" s="131" t="s">
        <v>827</v>
      </c>
      <c r="C4" s="524" t="s">
        <v>140</v>
      </c>
      <c r="D4" s="525"/>
      <c r="E4" s="132" t="s">
        <v>145</v>
      </c>
    </row>
    <row r="5" spans="1:5" ht="15">
      <c r="B5" s="133" t="s">
        <v>828</v>
      </c>
      <c r="C5" s="134" t="s">
        <v>830</v>
      </c>
      <c r="D5" s="134">
        <v>0</v>
      </c>
      <c r="E5" s="135" t="s">
        <v>144</v>
      </c>
    </row>
    <row r="6" spans="1:5" ht="15">
      <c r="B6" s="136" t="s">
        <v>828</v>
      </c>
      <c r="C6" s="137" t="s">
        <v>831</v>
      </c>
      <c r="D6" s="137">
        <v>1</v>
      </c>
      <c r="E6" s="138" t="s">
        <v>144</v>
      </c>
    </row>
    <row r="7" spans="1:5" ht="30">
      <c r="B7" s="136" t="s">
        <v>828</v>
      </c>
      <c r="C7" s="192" t="s">
        <v>1346</v>
      </c>
      <c r="D7" s="137">
        <v>2</v>
      </c>
      <c r="E7" s="138" t="s">
        <v>144</v>
      </c>
    </row>
    <row r="8" spans="1:5" ht="16" thickBot="1">
      <c r="B8" s="139" t="s">
        <v>828</v>
      </c>
      <c r="C8" s="140" t="s">
        <v>832</v>
      </c>
      <c r="D8" s="140">
        <v>3</v>
      </c>
      <c r="E8" s="141" t="s">
        <v>144</v>
      </c>
    </row>
    <row r="9" spans="1:5">
      <c r="B9" s="133" t="s">
        <v>829</v>
      </c>
      <c r="C9" s="142" t="s">
        <v>7</v>
      </c>
      <c r="D9" s="142" t="s">
        <v>34</v>
      </c>
      <c r="E9" s="135" t="s">
        <v>141</v>
      </c>
    </row>
    <row r="10" spans="1:5">
      <c r="B10" s="136" t="s">
        <v>829</v>
      </c>
      <c r="C10" s="143" t="s">
        <v>11</v>
      </c>
      <c r="D10" s="143" t="s">
        <v>33</v>
      </c>
      <c r="E10" s="138" t="s">
        <v>141</v>
      </c>
    </row>
    <row r="11" spans="1:5">
      <c r="B11" s="136" t="s">
        <v>829</v>
      </c>
      <c r="C11" s="143" t="s">
        <v>202</v>
      </c>
      <c r="D11" s="143" t="s">
        <v>35</v>
      </c>
      <c r="E11" s="138" t="s">
        <v>141</v>
      </c>
    </row>
    <row r="12" spans="1:5">
      <c r="B12" s="136" t="s">
        <v>829</v>
      </c>
      <c r="C12" s="143" t="s">
        <v>206</v>
      </c>
      <c r="D12" s="143" t="s">
        <v>133</v>
      </c>
      <c r="E12" s="138" t="s">
        <v>141</v>
      </c>
    </row>
    <row r="13" spans="1:5">
      <c r="B13" s="136" t="s">
        <v>829</v>
      </c>
      <c r="C13" s="143" t="s">
        <v>210</v>
      </c>
      <c r="D13" s="143" t="s">
        <v>134</v>
      </c>
      <c r="E13" s="138" t="s">
        <v>141</v>
      </c>
    </row>
    <row r="14" spans="1:5">
      <c r="B14" s="136" t="s">
        <v>829</v>
      </c>
      <c r="C14" s="143" t="s">
        <v>19</v>
      </c>
      <c r="D14" s="143" t="s">
        <v>135</v>
      </c>
      <c r="E14" s="138" t="s">
        <v>142</v>
      </c>
    </row>
    <row r="15" spans="1:5">
      <c r="B15" s="136" t="s">
        <v>829</v>
      </c>
      <c r="C15" s="143" t="s">
        <v>72</v>
      </c>
      <c r="D15" s="143" t="s">
        <v>136</v>
      </c>
      <c r="E15" s="138" t="s">
        <v>143</v>
      </c>
    </row>
    <row r="16" spans="1:5">
      <c r="B16" s="136" t="s">
        <v>829</v>
      </c>
      <c r="C16" s="143" t="s">
        <v>76</v>
      </c>
      <c r="D16" s="143" t="s">
        <v>137</v>
      </c>
      <c r="E16" s="138" t="s">
        <v>143</v>
      </c>
    </row>
    <row r="17" spans="2:5">
      <c r="B17" s="136" t="s">
        <v>829</v>
      </c>
      <c r="C17" s="143" t="s">
        <v>80</v>
      </c>
      <c r="D17" s="143" t="s">
        <v>138</v>
      </c>
      <c r="E17" s="138" t="s">
        <v>143</v>
      </c>
    </row>
    <row r="18" spans="2:5">
      <c r="B18" s="136" t="s">
        <v>829</v>
      </c>
      <c r="C18" s="143" t="s">
        <v>214</v>
      </c>
      <c r="D18" s="143" t="s">
        <v>139</v>
      </c>
      <c r="E18" s="138" t="s">
        <v>144</v>
      </c>
    </row>
    <row r="19" spans="2:5">
      <c r="B19" s="136" t="s">
        <v>829</v>
      </c>
      <c r="C19" s="143" t="s">
        <v>218</v>
      </c>
      <c r="D19" s="143" t="s">
        <v>833</v>
      </c>
      <c r="E19" s="138" t="s">
        <v>144</v>
      </c>
    </row>
    <row r="20" spans="2:5">
      <c r="B20" s="136" t="s">
        <v>829</v>
      </c>
      <c r="C20" s="143" t="s">
        <v>83</v>
      </c>
      <c r="D20" s="143" t="s">
        <v>834</v>
      </c>
      <c r="E20" s="138" t="s">
        <v>144</v>
      </c>
    </row>
    <row r="21" spans="2:5">
      <c r="B21" s="136" t="s">
        <v>829</v>
      </c>
      <c r="C21" s="143" t="s">
        <v>87</v>
      </c>
      <c r="D21" s="143" t="s">
        <v>835</v>
      </c>
      <c r="E21" s="138" t="s">
        <v>144</v>
      </c>
    </row>
    <row r="22" spans="2:5">
      <c r="B22" s="136" t="s">
        <v>829</v>
      </c>
      <c r="C22" s="143" t="s">
        <v>91</v>
      </c>
      <c r="D22" s="143" t="s">
        <v>836</v>
      </c>
      <c r="E22" s="138" t="s">
        <v>144</v>
      </c>
    </row>
    <row r="23" spans="2:5">
      <c r="B23" s="136" t="s">
        <v>829</v>
      </c>
      <c r="C23" s="143" t="s">
        <v>97</v>
      </c>
      <c r="D23" s="143" t="s">
        <v>837</v>
      </c>
      <c r="E23" s="138" t="s">
        <v>144</v>
      </c>
    </row>
    <row r="24" spans="2:5">
      <c r="B24" s="136" t="s">
        <v>829</v>
      </c>
      <c r="C24" s="143" t="s">
        <v>100</v>
      </c>
      <c r="D24" s="143" t="s">
        <v>838</v>
      </c>
      <c r="E24" s="138" t="s">
        <v>144</v>
      </c>
    </row>
    <row r="25" spans="2:5">
      <c r="B25" s="136" t="s">
        <v>829</v>
      </c>
      <c r="C25" s="143" t="s">
        <v>32</v>
      </c>
      <c r="D25" s="143" t="s">
        <v>839</v>
      </c>
      <c r="E25" s="138" t="s">
        <v>144</v>
      </c>
    </row>
    <row r="26" spans="2:5">
      <c r="B26" s="136" t="s">
        <v>829</v>
      </c>
      <c r="C26" s="143" t="s">
        <v>104</v>
      </c>
      <c r="D26" s="143" t="s">
        <v>840</v>
      </c>
      <c r="E26" s="138" t="s">
        <v>144</v>
      </c>
    </row>
    <row r="27" spans="2:5" ht="15" thickBot="1">
      <c r="B27" s="139" t="s">
        <v>829</v>
      </c>
      <c r="C27" s="144" t="s">
        <v>1344</v>
      </c>
      <c r="D27" s="144" t="s">
        <v>1345</v>
      </c>
      <c r="E27" s="141" t="s">
        <v>144</v>
      </c>
    </row>
    <row r="28" spans="2:5">
      <c r="B28" s="193" t="s">
        <v>1348</v>
      </c>
      <c r="C28" s="194" t="s">
        <v>1359</v>
      </c>
      <c r="D28" s="195">
        <v>0</v>
      </c>
      <c r="E28" s="196" t="s">
        <v>142</v>
      </c>
    </row>
    <row r="29" spans="2:5">
      <c r="B29" s="197" t="s">
        <v>1348</v>
      </c>
      <c r="C29" s="194" t="s">
        <v>1360</v>
      </c>
      <c r="D29" s="194">
        <v>1</v>
      </c>
      <c r="E29" s="198" t="s">
        <v>142</v>
      </c>
    </row>
    <row r="30" spans="2:5">
      <c r="B30" s="197" t="s">
        <v>1348</v>
      </c>
      <c r="C30" s="194" t="s">
        <v>1361</v>
      </c>
      <c r="D30" s="194">
        <v>2</v>
      </c>
      <c r="E30" s="198" t="s">
        <v>142</v>
      </c>
    </row>
    <row r="31" spans="2:5">
      <c r="B31" s="197" t="s">
        <v>1348</v>
      </c>
      <c r="C31" s="194" t="s">
        <v>1362</v>
      </c>
      <c r="D31" s="194">
        <v>3</v>
      </c>
      <c r="E31" s="198" t="s">
        <v>142</v>
      </c>
    </row>
    <row r="32" spans="2:5">
      <c r="B32" s="197" t="s">
        <v>1348</v>
      </c>
      <c r="C32" s="194" t="s">
        <v>1363</v>
      </c>
      <c r="D32" s="194">
        <v>4</v>
      </c>
      <c r="E32" s="198" t="s">
        <v>142</v>
      </c>
    </row>
    <row r="33" spans="2:5">
      <c r="B33" s="197" t="s">
        <v>1348</v>
      </c>
      <c r="C33" s="194" t="s">
        <v>1364</v>
      </c>
      <c r="D33" s="194">
        <v>5</v>
      </c>
      <c r="E33" s="198" t="s">
        <v>142</v>
      </c>
    </row>
    <row r="34" spans="2:5">
      <c r="B34" s="197" t="s">
        <v>1348</v>
      </c>
      <c r="C34" s="194" t="s">
        <v>1365</v>
      </c>
      <c r="D34" s="194" t="s">
        <v>1350</v>
      </c>
      <c r="E34" s="198" t="s">
        <v>142</v>
      </c>
    </row>
    <row r="35" spans="2:5">
      <c r="B35" s="197" t="s">
        <v>1348</v>
      </c>
      <c r="C35" s="194" t="s">
        <v>1366</v>
      </c>
      <c r="D35" s="194" t="s">
        <v>1351</v>
      </c>
      <c r="E35" s="198" t="s">
        <v>142</v>
      </c>
    </row>
    <row r="36" spans="2:5">
      <c r="B36" s="197" t="s">
        <v>1348</v>
      </c>
      <c r="C36" s="194" t="s">
        <v>1367</v>
      </c>
      <c r="D36" s="194" t="s">
        <v>1352</v>
      </c>
      <c r="E36" s="198" t="s">
        <v>142</v>
      </c>
    </row>
    <row r="37" spans="2:5">
      <c r="B37" s="197" t="s">
        <v>1348</v>
      </c>
      <c r="C37" s="194" t="s">
        <v>1368</v>
      </c>
      <c r="D37" s="194" t="s">
        <v>1353</v>
      </c>
      <c r="E37" s="198" t="s">
        <v>142</v>
      </c>
    </row>
    <row r="38" spans="2:5">
      <c r="B38" s="197" t="s">
        <v>1348</v>
      </c>
      <c r="C38" s="194" t="s">
        <v>1369</v>
      </c>
      <c r="D38" s="194" t="s">
        <v>1354</v>
      </c>
      <c r="E38" s="198" t="s">
        <v>142</v>
      </c>
    </row>
    <row r="39" spans="2:5">
      <c r="B39" s="197" t="s">
        <v>1348</v>
      </c>
      <c r="C39" s="194" t="s">
        <v>1370</v>
      </c>
      <c r="D39" s="194" t="s">
        <v>1355</v>
      </c>
      <c r="E39" s="198" t="s">
        <v>142</v>
      </c>
    </row>
    <row r="40" spans="2:5">
      <c r="B40" s="197" t="s">
        <v>1348</v>
      </c>
      <c r="C40" s="194" t="s">
        <v>1371</v>
      </c>
      <c r="D40" s="194" t="s">
        <v>1356</v>
      </c>
      <c r="E40" s="198" t="s">
        <v>142</v>
      </c>
    </row>
    <row r="41" spans="2:5">
      <c r="B41" s="197" t="s">
        <v>1348</v>
      </c>
      <c r="C41" s="194" t="s">
        <v>1372</v>
      </c>
      <c r="D41" s="194" t="s">
        <v>1357</v>
      </c>
      <c r="E41" s="198" t="s">
        <v>142</v>
      </c>
    </row>
    <row r="42" spans="2:5">
      <c r="B42" s="197" t="s">
        <v>1348</v>
      </c>
      <c r="C42" s="194" t="s">
        <v>1373</v>
      </c>
      <c r="D42" s="194" t="s">
        <v>1389</v>
      </c>
      <c r="E42" s="198" t="s">
        <v>142</v>
      </c>
    </row>
    <row r="43" spans="2:5">
      <c r="B43" s="197" t="s">
        <v>1348</v>
      </c>
      <c r="C43" s="194" t="s">
        <v>1374</v>
      </c>
      <c r="D43" s="194" t="s">
        <v>1390</v>
      </c>
      <c r="E43" s="198" t="s">
        <v>142</v>
      </c>
    </row>
    <row r="44" spans="2:5">
      <c r="B44" s="197" t="s">
        <v>1348</v>
      </c>
      <c r="C44" s="194" t="s">
        <v>1375</v>
      </c>
      <c r="D44" s="194" t="s">
        <v>1391</v>
      </c>
      <c r="E44" s="198" t="s">
        <v>142</v>
      </c>
    </row>
    <row r="45" spans="2:5">
      <c r="B45" s="197" t="s">
        <v>1348</v>
      </c>
      <c r="C45" s="194" t="s">
        <v>1376</v>
      </c>
      <c r="D45" s="194" t="s">
        <v>1392</v>
      </c>
      <c r="E45" s="198" t="s">
        <v>142</v>
      </c>
    </row>
    <row r="46" spans="2:5">
      <c r="B46" s="197" t="s">
        <v>1348</v>
      </c>
      <c r="C46" s="194" t="s">
        <v>1377</v>
      </c>
      <c r="D46" s="194" t="s">
        <v>1393</v>
      </c>
      <c r="E46" s="198" t="s">
        <v>142</v>
      </c>
    </row>
    <row r="47" spans="2:5">
      <c r="B47" s="197" t="s">
        <v>1348</v>
      </c>
      <c r="C47" s="194" t="s">
        <v>1378</v>
      </c>
      <c r="D47" s="194" t="s">
        <v>1394</v>
      </c>
      <c r="E47" s="198" t="s">
        <v>142</v>
      </c>
    </row>
    <row r="48" spans="2:5">
      <c r="B48" s="197" t="s">
        <v>1348</v>
      </c>
      <c r="C48" s="194" t="s">
        <v>1379</v>
      </c>
      <c r="D48" s="194" t="s">
        <v>1395</v>
      </c>
      <c r="E48" s="198" t="s">
        <v>142</v>
      </c>
    </row>
    <row r="49" spans="2:5">
      <c r="B49" s="197" t="s">
        <v>1348</v>
      </c>
      <c r="C49" s="194" t="s">
        <v>1380</v>
      </c>
      <c r="D49" s="194" t="s">
        <v>1396</v>
      </c>
      <c r="E49" s="198" t="s">
        <v>142</v>
      </c>
    </row>
    <row r="50" spans="2:5" ht="15" thickBot="1">
      <c r="B50" s="199" t="s">
        <v>1348</v>
      </c>
      <c r="C50" s="200" t="s">
        <v>1381</v>
      </c>
      <c r="D50" s="200" t="s">
        <v>1358</v>
      </c>
      <c r="E50" s="201" t="s">
        <v>142</v>
      </c>
    </row>
    <row r="51" spans="2:5">
      <c r="B51" s="197" t="s">
        <v>1349</v>
      </c>
      <c r="C51" s="202" t="s">
        <v>1382</v>
      </c>
      <c r="D51" s="194">
        <v>0</v>
      </c>
      <c r="E51" s="196" t="s">
        <v>142</v>
      </c>
    </row>
    <row r="52" spans="2:5">
      <c r="B52" s="197" t="s">
        <v>1349</v>
      </c>
      <c r="C52" s="194" t="s">
        <v>1383</v>
      </c>
      <c r="D52" s="194">
        <v>1</v>
      </c>
      <c r="E52" s="198" t="s">
        <v>142</v>
      </c>
    </row>
    <row r="53" spans="2:5">
      <c r="B53" s="197" t="s">
        <v>1349</v>
      </c>
      <c r="C53" s="194" t="s">
        <v>1384</v>
      </c>
      <c r="D53" s="194">
        <v>2</v>
      </c>
      <c r="E53" s="198" t="s">
        <v>142</v>
      </c>
    </row>
    <row r="54" spans="2:5">
      <c r="B54" s="197" t="s">
        <v>1349</v>
      </c>
      <c r="C54" s="194" t="s">
        <v>1385</v>
      </c>
      <c r="D54" s="194">
        <v>3</v>
      </c>
      <c r="E54" s="198" t="s">
        <v>142</v>
      </c>
    </row>
    <row r="55" spans="2:5">
      <c r="B55" s="197" t="s">
        <v>1349</v>
      </c>
      <c r="C55" s="194" t="s">
        <v>1386</v>
      </c>
      <c r="D55" s="194">
        <v>4</v>
      </c>
      <c r="E55" s="198" t="s">
        <v>142</v>
      </c>
    </row>
    <row r="56" spans="2:5">
      <c r="B56" s="197" t="s">
        <v>1349</v>
      </c>
      <c r="C56" s="194" t="s">
        <v>1387</v>
      </c>
      <c r="D56" s="194">
        <v>5</v>
      </c>
      <c r="E56" s="198" t="s">
        <v>142</v>
      </c>
    </row>
    <row r="57" spans="2:5" ht="15" thickBot="1">
      <c r="B57" s="199" t="s">
        <v>1349</v>
      </c>
      <c r="C57" s="200" t="s">
        <v>1388</v>
      </c>
      <c r="D57" s="200" t="s">
        <v>1358</v>
      </c>
      <c r="E57" s="201" t="s">
        <v>142</v>
      </c>
    </row>
  </sheetData>
  <mergeCells count="1">
    <mergeCell ref="C4:D4"/>
  </mergeCells>
  <phoneticPr fontId="2"/>
  <pageMargins left="0.75" right="0.75" top="1" bottom="1" header="0.51200000000000001" footer="0.51200000000000001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71"/>
  <sheetViews>
    <sheetView workbookViewId="0"/>
  </sheetViews>
  <sheetFormatPr baseColWidth="10" defaultColWidth="8.83203125" defaultRowHeight="14"/>
  <cols>
    <col min="1" max="1" width="3.1640625" style="71" customWidth="1"/>
    <col min="2" max="2" width="13" style="71" customWidth="1"/>
    <col min="3" max="3" width="23.1640625" style="77" customWidth="1"/>
    <col min="4" max="5" width="13" style="71" customWidth="1"/>
    <col min="6" max="6" width="17.6640625" style="71" customWidth="1"/>
    <col min="7" max="7" width="14.83203125" style="71" customWidth="1"/>
    <col min="8" max="8" width="15.6640625" style="71" customWidth="1"/>
    <col min="9" max="9" width="17.5" style="71" customWidth="1"/>
    <col min="10" max="256" width="13" style="71" customWidth="1"/>
    <col min="257" max="16384" width="8.83203125" style="71"/>
  </cols>
  <sheetData>
    <row r="1" spans="1:6">
      <c r="A1" s="404" t="s">
        <v>1632</v>
      </c>
      <c r="B1" s="153"/>
    </row>
    <row r="2" spans="1:6" ht="16" thickBot="1">
      <c r="C2" s="77" t="s">
        <v>816</v>
      </c>
    </row>
    <row r="3" spans="1:6" ht="15" thickBot="1">
      <c r="B3" s="526" t="s">
        <v>1051</v>
      </c>
      <c r="C3" s="527"/>
      <c r="D3" s="124" t="s">
        <v>178</v>
      </c>
      <c r="E3" s="124" t="s">
        <v>1052</v>
      </c>
      <c r="F3" s="124" t="s">
        <v>1053</v>
      </c>
    </row>
    <row r="4" spans="1:6" ht="16" thickBot="1">
      <c r="B4" s="528" t="s">
        <v>1054</v>
      </c>
      <c r="C4" s="125" t="s">
        <v>287</v>
      </c>
      <c r="D4" s="126">
        <v>1</v>
      </c>
      <c r="E4" s="126">
        <v>1</v>
      </c>
      <c r="F4" s="126">
        <v>0</v>
      </c>
    </row>
    <row r="5" spans="1:6" ht="16" thickBot="1">
      <c r="B5" s="529"/>
      <c r="C5" s="125" t="s">
        <v>288</v>
      </c>
      <c r="D5" s="126">
        <v>1</v>
      </c>
      <c r="E5" s="126">
        <v>2</v>
      </c>
      <c r="F5" s="126">
        <v>0</v>
      </c>
    </row>
    <row r="6" spans="1:6" ht="16" thickBot="1">
      <c r="B6" s="529"/>
      <c r="C6" s="125" t="s">
        <v>289</v>
      </c>
      <c r="D6" s="126">
        <v>1</v>
      </c>
      <c r="E6" s="126">
        <v>3</v>
      </c>
      <c r="F6" s="126">
        <v>0</v>
      </c>
    </row>
    <row r="7" spans="1:6" ht="16" thickBot="1">
      <c r="B7" s="529"/>
      <c r="C7" s="125" t="s">
        <v>290</v>
      </c>
      <c r="D7" s="126">
        <v>1</v>
      </c>
      <c r="E7" s="126">
        <v>4</v>
      </c>
      <c r="F7" s="126">
        <v>0</v>
      </c>
    </row>
    <row r="8" spans="1:6" ht="16" thickBot="1">
      <c r="B8" s="529"/>
      <c r="C8" s="125" t="s">
        <v>291</v>
      </c>
      <c r="D8" s="126">
        <v>1</v>
      </c>
      <c r="E8" s="126">
        <v>5</v>
      </c>
      <c r="F8" s="126">
        <v>0</v>
      </c>
    </row>
    <row r="9" spans="1:6" ht="16" thickBot="1">
      <c r="B9" s="529"/>
      <c r="C9" s="125" t="s">
        <v>179</v>
      </c>
      <c r="D9" s="126">
        <v>1</v>
      </c>
      <c r="E9" s="126">
        <v>6</v>
      </c>
      <c r="F9" s="126">
        <v>0</v>
      </c>
    </row>
    <row r="10" spans="1:6" ht="16" thickBot="1">
      <c r="B10" s="530"/>
      <c r="C10" s="125" t="s">
        <v>180</v>
      </c>
      <c r="D10" s="126">
        <v>1</v>
      </c>
      <c r="E10" s="126">
        <v>7</v>
      </c>
      <c r="F10" s="126">
        <v>0</v>
      </c>
    </row>
    <row r="11" spans="1:6" ht="16" thickBot="1">
      <c r="B11" s="531" t="s">
        <v>181</v>
      </c>
      <c r="C11" s="125" t="s">
        <v>109</v>
      </c>
      <c r="D11" s="126">
        <v>2</v>
      </c>
      <c r="E11" s="126">
        <v>1</v>
      </c>
      <c r="F11" s="126">
        <v>0</v>
      </c>
    </row>
    <row r="12" spans="1:6" ht="16" thickBot="1">
      <c r="B12" s="529"/>
      <c r="C12" s="125" t="s">
        <v>110</v>
      </c>
      <c r="D12" s="126">
        <v>2</v>
      </c>
      <c r="E12" s="126">
        <v>2</v>
      </c>
      <c r="F12" s="126">
        <v>0</v>
      </c>
    </row>
    <row r="13" spans="1:6" ht="16" thickBot="1">
      <c r="B13" s="529"/>
      <c r="C13" s="125" t="s">
        <v>111</v>
      </c>
      <c r="D13" s="126">
        <v>2</v>
      </c>
      <c r="E13" s="126">
        <v>3</v>
      </c>
      <c r="F13" s="126">
        <v>0</v>
      </c>
    </row>
    <row r="14" spans="1:6" ht="16" thickBot="1">
      <c r="B14" s="529"/>
      <c r="C14" s="125" t="s">
        <v>112</v>
      </c>
      <c r="D14" s="126">
        <v>2</v>
      </c>
      <c r="E14" s="126">
        <v>4</v>
      </c>
      <c r="F14" s="126">
        <v>0</v>
      </c>
    </row>
    <row r="15" spans="1:6" ht="16" thickBot="1">
      <c r="B15" s="530"/>
      <c r="C15" s="125" t="s">
        <v>113</v>
      </c>
      <c r="D15" s="126">
        <v>2</v>
      </c>
      <c r="E15" s="126">
        <v>5</v>
      </c>
      <c r="F15" s="126">
        <v>0</v>
      </c>
    </row>
    <row r="16" spans="1:6" ht="16" thickBot="1">
      <c r="B16" s="531" t="s">
        <v>114</v>
      </c>
      <c r="C16" s="125" t="s">
        <v>1055</v>
      </c>
      <c r="D16" s="126">
        <v>3</v>
      </c>
      <c r="E16" s="126">
        <v>1</v>
      </c>
      <c r="F16" s="126" t="s">
        <v>1056</v>
      </c>
    </row>
    <row r="17" spans="2:6" ht="16" thickBot="1">
      <c r="B17" s="529"/>
      <c r="C17" s="440" t="s">
        <v>1623</v>
      </c>
      <c r="D17" s="441">
        <v>3</v>
      </c>
      <c r="E17" s="441">
        <v>1</v>
      </c>
      <c r="F17" s="441" t="s">
        <v>1624</v>
      </c>
    </row>
    <row r="18" spans="2:6" ht="16" thickBot="1">
      <c r="B18" s="529"/>
      <c r="C18" s="125" t="s">
        <v>1057</v>
      </c>
      <c r="D18" s="126">
        <v>3</v>
      </c>
      <c r="E18" s="126">
        <v>2</v>
      </c>
      <c r="F18" s="126" t="s">
        <v>1056</v>
      </c>
    </row>
    <row r="19" spans="2:6" ht="15" customHeight="1" thickBot="1">
      <c r="B19" s="530"/>
      <c r="C19" s="440" t="s">
        <v>1625</v>
      </c>
      <c r="D19" s="441">
        <v>3</v>
      </c>
      <c r="E19" s="441">
        <v>2</v>
      </c>
      <c r="F19" s="441" t="s">
        <v>1624</v>
      </c>
    </row>
    <row r="20" spans="2:6" ht="16" thickBot="1">
      <c r="B20" s="531" t="s">
        <v>115</v>
      </c>
      <c r="C20" s="125" t="s">
        <v>63</v>
      </c>
      <c r="D20" s="126">
        <v>4</v>
      </c>
      <c r="E20" s="126">
        <v>1</v>
      </c>
      <c r="F20" s="126">
        <v>0</v>
      </c>
    </row>
    <row r="21" spans="2:6" ht="16" thickBot="1">
      <c r="B21" s="529"/>
      <c r="C21" s="125" t="s">
        <v>116</v>
      </c>
      <c r="D21" s="126">
        <v>4</v>
      </c>
      <c r="E21" s="126">
        <v>2</v>
      </c>
      <c r="F21" s="126">
        <v>0</v>
      </c>
    </row>
    <row r="22" spans="2:6" ht="16" thickBot="1">
      <c r="B22" s="529"/>
      <c r="C22" s="125" t="s">
        <v>64</v>
      </c>
      <c r="D22" s="126">
        <v>4</v>
      </c>
      <c r="E22" s="126">
        <v>3</v>
      </c>
      <c r="F22" s="126">
        <v>0</v>
      </c>
    </row>
    <row r="23" spans="2:6" ht="16" thickBot="1">
      <c r="B23" s="529"/>
      <c r="C23" s="127" t="s">
        <v>1058</v>
      </c>
      <c r="D23" s="128">
        <v>4</v>
      </c>
      <c r="E23" s="128">
        <v>4</v>
      </c>
      <c r="F23" s="128">
        <v>0</v>
      </c>
    </row>
    <row r="24" spans="2:6" ht="16" thickBot="1">
      <c r="B24" s="529"/>
      <c r="C24" s="125" t="s">
        <v>65</v>
      </c>
      <c r="D24" s="126">
        <v>4</v>
      </c>
      <c r="E24" s="128">
        <v>5</v>
      </c>
      <c r="F24" s="126">
        <v>0</v>
      </c>
    </row>
    <row r="25" spans="2:6" ht="16" thickBot="1">
      <c r="B25" s="529"/>
      <c r="C25" s="127" t="s">
        <v>1059</v>
      </c>
      <c r="D25" s="128">
        <v>4</v>
      </c>
      <c r="E25" s="128">
        <v>6</v>
      </c>
      <c r="F25" s="128">
        <v>0</v>
      </c>
    </row>
    <row r="26" spans="2:6" ht="16" thickBot="1">
      <c r="B26" s="529"/>
      <c r="C26" s="125" t="s">
        <v>117</v>
      </c>
      <c r="D26" s="126">
        <v>4</v>
      </c>
      <c r="E26" s="128">
        <v>7</v>
      </c>
      <c r="F26" s="126">
        <v>0</v>
      </c>
    </row>
    <row r="27" spans="2:6" ht="16" thickBot="1">
      <c r="B27" s="529"/>
      <c r="C27" s="125" t="s">
        <v>66</v>
      </c>
      <c r="D27" s="126">
        <v>4</v>
      </c>
      <c r="E27" s="128">
        <v>8</v>
      </c>
      <c r="F27" s="126">
        <v>0</v>
      </c>
    </row>
    <row r="28" spans="2:6" ht="16" thickBot="1">
      <c r="B28" s="530"/>
      <c r="C28" s="125" t="s">
        <v>118</v>
      </c>
      <c r="D28" s="126">
        <v>4</v>
      </c>
      <c r="E28" s="128">
        <v>9</v>
      </c>
      <c r="F28" s="126">
        <v>0</v>
      </c>
    </row>
    <row r="29" spans="2:6" ht="16" thickBot="1">
      <c r="B29" s="531" t="s">
        <v>119</v>
      </c>
      <c r="C29" s="125" t="s">
        <v>120</v>
      </c>
      <c r="D29" s="126">
        <v>5</v>
      </c>
      <c r="E29" s="128">
        <v>1</v>
      </c>
      <c r="F29" s="126" t="s">
        <v>1056</v>
      </c>
    </row>
    <row r="30" spans="2:6" ht="16" thickBot="1">
      <c r="B30" s="529"/>
      <c r="C30" s="440" t="s">
        <v>1626</v>
      </c>
      <c r="D30" s="441">
        <v>5</v>
      </c>
      <c r="E30" s="442">
        <v>1</v>
      </c>
      <c r="F30" s="441" t="s">
        <v>1627</v>
      </c>
    </row>
    <row r="31" spans="2:6" ht="16" thickBot="1">
      <c r="B31" s="529"/>
      <c r="C31" s="125" t="s">
        <v>121</v>
      </c>
      <c r="D31" s="126">
        <v>5</v>
      </c>
      <c r="E31" s="126">
        <v>2</v>
      </c>
      <c r="F31" s="126" t="s">
        <v>1056</v>
      </c>
    </row>
    <row r="32" spans="2:6" ht="16" thickBot="1">
      <c r="B32" s="529"/>
      <c r="C32" s="440" t="s">
        <v>1628</v>
      </c>
      <c r="D32" s="441">
        <v>5</v>
      </c>
      <c r="E32" s="441">
        <v>2</v>
      </c>
      <c r="F32" s="441" t="s">
        <v>1624</v>
      </c>
    </row>
    <row r="33" spans="2:6" ht="16" thickBot="1">
      <c r="B33" s="532"/>
      <c r="C33" s="125" t="s">
        <v>122</v>
      </c>
      <c r="D33" s="126">
        <v>5</v>
      </c>
      <c r="E33" s="126">
        <v>3</v>
      </c>
      <c r="F33" s="126">
        <v>0</v>
      </c>
    </row>
    <row r="34" spans="2:6" ht="16" thickBot="1">
      <c r="B34" s="528" t="s">
        <v>123</v>
      </c>
      <c r="C34" s="125" t="s">
        <v>3</v>
      </c>
      <c r="D34" s="126">
        <v>6</v>
      </c>
      <c r="E34" s="126">
        <v>1</v>
      </c>
      <c r="F34" s="126">
        <v>0</v>
      </c>
    </row>
    <row r="35" spans="2:6" ht="16" thickBot="1">
      <c r="B35" s="529"/>
      <c r="C35" s="125" t="s">
        <v>124</v>
      </c>
      <c r="D35" s="126">
        <v>6</v>
      </c>
      <c r="E35" s="126">
        <v>2</v>
      </c>
      <c r="F35" s="126">
        <v>0</v>
      </c>
    </row>
    <row r="36" spans="2:6" ht="16" thickBot="1">
      <c r="B36" s="529"/>
      <c r="C36" s="125" t="s">
        <v>125</v>
      </c>
      <c r="D36" s="126">
        <v>6</v>
      </c>
      <c r="E36" s="126">
        <v>3</v>
      </c>
      <c r="F36" s="126">
        <v>0</v>
      </c>
    </row>
    <row r="37" spans="2:6" ht="16" thickBot="1">
      <c r="B37" s="529"/>
      <c r="C37" s="129" t="s">
        <v>4</v>
      </c>
      <c r="D37" s="126">
        <v>6</v>
      </c>
      <c r="E37" s="126">
        <v>4</v>
      </c>
      <c r="F37" s="126">
        <v>0</v>
      </c>
    </row>
    <row r="38" spans="2:6" ht="16" thickBot="1">
      <c r="B38" s="529"/>
      <c r="C38" s="129" t="s">
        <v>126</v>
      </c>
      <c r="D38" s="126">
        <v>6</v>
      </c>
      <c r="E38" s="126">
        <v>5</v>
      </c>
      <c r="F38" s="126">
        <v>0</v>
      </c>
    </row>
    <row r="39" spans="2:6" ht="16" thickBot="1">
      <c r="B39" s="529"/>
      <c r="C39" s="129" t="s">
        <v>5</v>
      </c>
      <c r="D39" s="126">
        <v>6</v>
      </c>
      <c r="E39" s="126">
        <v>6</v>
      </c>
      <c r="F39" s="126">
        <v>0</v>
      </c>
    </row>
    <row r="40" spans="2:6" ht="16" thickBot="1">
      <c r="B40" s="530"/>
      <c r="C40" s="129" t="s">
        <v>127</v>
      </c>
      <c r="D40" s="126">
        <v>6</v>
      </c>
      <c r="E40" s="126">
        <v>7</v>
      </c>
      <c r="F40" s="126">
        <v>0</v>
      </c>
    </row>
    <row r="41" spans="2:6" ht="16" thickBot="1">
      <c r="B41" s="531" t="s">
        <v>1060</v>
      </c>
      <c r="C41" s="129" t="s">
        <v>198</v>
      </c>
      <c r="D41" s="126">
        <v>7</v>
      </c>
      <c r="E41" s="126">
        <v>1</v>
      </c>
      <c r="F41" s="126" t="s">
        <v>1056</v>
      </c>
    </row>
    <row r="42" spans="2:6" ht="16" thickBot="1">
      <c r="B42" s="529"/>
      <c r="C42" s="443" t="s">
        <v>1629</v>
      </c>
      <c r="D42" s="441">
        <v>7</v>
      </c>
      <c r="E42" s="441">
        <v>1</v>
      </c>
      <c r="F42" s="441" t="s">
        <v>1624</v>
      </c>
    </row>
    <row r="43" spans="2:6" ht="16" thickBot="1">
      <c r="B43" s="530"/>
      <c r="C43" s="129" t="s">
        <v>1061</v>
      </c>
      <c r="D43" s="126">
        <v>7</v>
      </c>
      <c r="E43" s="126">
        <v>2</v>
      </c>
      <c r="F43" s="126">
        <v>0</v>
      </c>
    </row>
    <row r="44" spans="2:6" ht="16" thickBot="1">
      <c r="B44" s="531" t="s">
        <v>1062</v>
      </c>
      <c r="C44" s="129" t="s">
        <v>1063</v>
      </c>
      <c r="D44" s="126">
        <v>8</v>
      </c>
      <c r="E44" s="126">
        <v>1</v>
      </c>
      <c r="F44" s="126">
        <v>0</v>
      </c>
    </row>
    <row r="45" spans="2:6" ht="16" thickBot="1">
      <c r="B45" s="530"/>
      <c r="C45" s="129" t="s">
        <v>1064</v>
      </c>
      <c r="D45" s="126">
        <v>8</v>
      </c>
      <c r="E45" s="126">
        <v>2</v>
      </c>
      <c r="F45" s="126">
        <v>0</v>
      </c>
    </row>
    <row r="46" spans="2:6" ht="16" thickBot="1">
      <c r="B46" s="531" t="s">
        <v>1065</v>
      </c>
      <c r="C46" s="129" t="s">
        <v>192</v>
      </c>
      <c r="D46" s="126">
        <v>9</v>
      </c>
      <c r="E46" s="126">
        <v>1</v>
      </c>
      <c r="F46" s="126">
        <v>0</v>
      </c>
    </row>
    <row r="47" spans="2:6" ht="16" thickBot="1">
      <c r="B47" s="530"/>
      <c r="C47" s="129" t="s">
        <v>1066</v>
      </c>
      <c r="D47" s="126">
        <v>9</v>
      </c>
      <c r="E47" s="128">
        <v>2</v>
      </c>
      <c r="F47" s="126">
        <v>0</v>
      </c>
    </row>
    <row r="48" spans="2:6" ht="16" thickBot="1">
      <c r="B48" s="531" t="s">
        <v>1067</v>
      </c>
      <c r="C48" s="129" t="s">
        <v>1068</v>
      </c>
      <c r="D48" s="126" t="s">
        <v>967</v>
      </c>
      <c r="E48" s="128">
        <v>1</v>
      </c>
      <c r="F48" s="126" t="s">
        <v>1056</v>
      </c>
    </row>
    <row r="49" spans="1:6" ht="16" thickBot="1">
      <c r="B49" s="529"/>
      <c r="C49" s="443" t="s">
        <v>1630</v>
      </c>
      <c r="D49" s="441" t="s">
        <v>967</v>
      </c>
      <c r="E49" s="442">
        <v>1</v>
      </c>
      <c r="F49" s="441" t="s">
        <v>1631</v>
      </c>
    </row>
    <row r="50" spans="1:6" ht="16" thickBot="1">
      <c r="B50" s="529"/>
      <c r="C50" s="129" t="s">
        <v>1069</v>
      </c>
      <c r="D50" s="126" t="s">
        <v>967</v>
      </c>
      <c r="E50" s="128">
        <v>2</v>
      </c>
      <c r="F50" s="126" t="s">
        <v>1056</v>
      </c>
    </row>
    <row r="51" spans="1:6" ht="16" thickBot="1">
      <c r="B51" s="529"/>
      <c r="C51" s="129" t="s">
        <v>1070</v>
      </c>
      <c r="D51" s="126" t="s">
        <v>967</v>
      </c>
      <c r="E51" s="128">
        <v>3</v>
      </c>
      <c r="F51" s="126" t="s">
        <v>1056</v>
      </c>
    </row>
    <row r="52" spans="1:6" ht="16" thickBot="1">
      <c r="B52" s="529"/>
      <c r="C52" s="129" t="s">
        <v>1071</v>
      </c>
      <c r="D52" s="126" t="s">
        <v>967</v>
      </c>
      <c r="E52" s="128">
        <v>4</v>
      </c>
      <c r="F52" s="126" t="s">
        <v>1056</v>
      </c>
    </row>
    <row r="53" spans="1:6" ht="16" thickBot="1">
      <c r="B53" s="529"/>
      <c r="C53" s="129" t="s">
        <v>1088</v>
      </c>
      <c r="D53" s="126" t="s">
        <v>967</v>
      </c>
      <c r="E53" s="128">
        <v>5</v>
      </c>
      <c r="F53" s="126" t="s">
        <v>1056</v>
      </c>
    </row>
    <row r="54" spans="1:6" ht="16" thickBot="1">
      <c r="B54" s="529"/>
      <c r="C54" s="129" t="s">
        <v>1072</v>
      </c>
      <c r="D54" s="126" t="s">
        <v>967</v>
      </c>
      <c r="E54" s="128">
        <v>6</v>
      </c>
      <c r="F54" s="126" t="s">
        <v>1056</v>
      </c>
    </row>
    <row r="55" spans="1:6" ht="16" thickBot="1">
      <c r="B55" s="529"/>
      <c r="C55" s="129" t="s">
        <v>1073</v>
      </c>
      <c r="D55" s="126" t="s">
        <v>967</v>
      </c>
      <c r="E55" s="128">
        <v>7</v>
      </c>
      <c r="F55" s="126" t="s">
        <v>1056</v>
      </c>
    </row>
    <row r="56" spans="1:6" ht="16" thickBot="1">
      <c r="B56" s="529"/>
      <c r="C56" s="129" t="s">
        <v>1074</v>
      </c>
      <c r="D56" s="126" t="s">
        <v>967</v>
      </c>
      <c r="E56" s="128">
        <v>8</v>
      </c>
      <c r="F56" s="126" t="s">
        <v>1056</v>
      </c>
    </row>
    <row r="57" spans="1:6" ht="16" thickBot="1">
      <c r="B57" s="530"/>
      <c r="C57" s="129" t="s">
        <v>1075</v>
      </c>
      <c r="D57" s="126" t="s">
        <v>967</v>
      </c>
      <c r="E57" s="128">
        <v>9</v>
      </c>
      <c r="F57" s="126" t="s">
        <v>1056</v>
      </c>
    </row>
    <row r="58" spans="1:6" ht="16" thickBot="1">
      <c r="B58" s="531" t="s">
        <v>1076</v>
      </c>
      <c r="C58" s="129" t="s">
        <v>1077</v>
      </c>
      <c r="D58" s="126" t="s">
        <v>817</v>
      </c>
      <c r="E58" s="128">
        <v>1</v>
      </c>
      <c r="F58" s="126">
        <v>0</v>
      </c>
    </row>
    <row r="59" spans="1:6" ht="16" thickBot="1">
      <c r="B59" s="529"/>
      <c r="C59" s="129" t="s">
        <v>1078</v>
      </c>
      <c r="D59" s="126" t="s">
        <v>817</v>
      </c>
      <c r="E59" s="128">
        <v>2</v>
      </c>
      <c r="F59" s="126">
        <v>0</v>
      </c>
    </row>
    <row r="60" spans="1:6" ht="16" thickBot="1">
      <c r="B60" s="529"/>
      <c r="C60" s="129" t="s">
        <v>1079</v>
      </c>
      <c r="D60" s="126" t="s">
        <v>817</v>
      </c>
      <c r="E60" s="128">
        <v>3</v>
      </c>
      <c r="F60" s="126">
        <v>0</v>
      </c>
    </row>
    <row r="61" spans="1:6" ht="16" thickBot="1">
      <c r="A61" s="130"/>
      <c r="B61" s="529"/>
      <c r="C61" s="129" t="s">
        <v>1080</v>
      </c>
      <c r="D61" s="126" t="s">
        <v>817</v>
      </c>
      <c r="E61" s="128">
        <v>4</v>
      </c>
      <c r="F61" s="126">
        <v>0</v>
      </c>
    </row>
    <row r="62" spans="1:6" ht="16" thickBot="1">
      <c r="B62" s="529"/>
      <c r="C62" s="129" t="s">
        <v>1081</v>
      </c>
      <c r="D62" s="126" t="s">
        <v>817</v>
      </c>
      <c r="E62" s="128">
        <v>5</v>
      </c>
      <c r="F62" s="126">
        <v>0</v>
      </c>
    </row>
    <row r="63" spans="1:6" ht="16" thickBot="1">
      <c r="B63" s="529"/>
      <c r="C63" s="129" t="s">
        <v>1082</v>
      </c>
      <c r="D63" s="126" t="s">
        <v>817</v>
      </c>
      <c r="E63" s="126">
        <v>6</v>
      </c>
      <c r="F63" s="126">
        <v>0</v>
      </c>
    </row>
    <row r="64" spans="1:6" ht="16" thickBot="1">
      <c r="B64" s="530"/>
      <c r="C64" s="129" t="s">
        <v>1083</v>
      </c>
      <c r="D64" s="126" t="s">
        <v>817</v>
      </c>
      <c r="E64" s="126">
        <v>7</v>
      </c>
      <c r="F64" s="126">
        <v>0</v>
      </c>
    </row>
    <row r="65" spans="2:6" ht="16" thickBot="1">
      <c r="B65" s="531" t="s">
        <v>1084</v>
      </c>
      <c r="C65" s="129" t="s">
        <v>1085</v>
      </c>
      <c r="D65" s="128" t="s">
        <v>818</v>
      </c>
      <c r="E65" s="126">
        <v>1</v>
      </c>
      <c r="F65" s="126">
        <v>0</v>
      </c>
    </row>
    <row r="66" spans="2:6" ht="16" thickBot="1">
      <c r="B66" s="530"/>
      <c r="C66" s="129" t="s">
        <v>1086</v>
      </c>
      <c r="D66" s="128" t="s">
        <v>818</v>
      </c>
      <c r="E66" s="126">
        <v>2</v>
      </c>
      <c r="F66" s="126">
        <v>0</v>
      </c>
    </row>
    <row r="67" spans="2:6">
      <c r="C67" s="71"/>
    </row>
    <row r="68" spans="2:6">
      <c r="B68" s="495" t="s">
        <v>819</v>
      </c>
      <c r="C68" s="495"/>
      <c r="D68" s="495"/>
      <c r="E68" s="495"/>
    </row>
    <row r="69" spans="2:6">
      <c r="B69" s="533" t="s">
        <v>1121</v>
      </c>
      <c r="C69" s="495"/>
      <c r="D69" s="495"/>
      <c r="E69" s="495"/>
      <c r="F69" s="495"/>
    </row>
    <row r="70" spans="2:6">
      <c r="B70" s="533" t="s">
        <v>1122</v>
      </c>
      <c r="C70" s="495"/>
      <c r="D70" s="495"/>
      <c r="E70" s="495"/>
      <c r="F70" s="495"/>
    </row>
    <row r="71" spans="2:6">
      <c r="B71" s="71" t="s">
        <v>1087</v>
      </c>
    </row>
  </sheetData>
  <mergeCells count="16">
    <mergeCell ref="B41:B43"/>
    <mergeCell ref="B69:F69"/>
    <mergeCell ref="B70:F70"/>
    <mergeCell ref="B68:E68"/>
    <mergeCell ref="B44:B45"/>
    <mergeCell ref="B46:B47"/>
    <mergeCell ref="B48:B57"/>
    <mergeCell ref="B58:B64"/>
    <mergeCell ref="B65:B66"/>
    <mergeCell ref="B3:C3"/>
    <mergeCell ref="B4:B10"/>
    <mergeCell ref="B11:B15"/>
    <mergeCell ref="B20:B28"/>
    <mergeCell ref="B34:B40"/>
    <mergeCell ref="B16:B19"/>
    <mergeCell ref="B29:B33"/>
  </mergeCells>
  <phoneticPr fontId="2"/>
  <pageMargins left="0.75" right="0.75" top="1" bottom="1" header="0.51200000000000001" footer="0.51200000000000001"/>
  <pageSetup paperSize="9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0"/>
  <sheetViews>
    <sheetView zoomScaleNormal="100" zoomScaleSheetLayoutView="100" workbookViewId="0">
      <selection activeCell="H22" sqref="H22"/>
    </sheetView>
  </sheetViews>
  <sheetFormatPr baseColWidth="10" defaultColWidth="12.83203125" defaultRowHeight="14"/>
  <cols>
    <col min="1" max="1" width="10.33203125" style="6" customWidth="1"/>
    <col min="2" max="2" width="7.5" style="5" customWidth="1"/>
    <col min="3" max="9" width="9.6640625" style="5" customWidth="1"/>
    <col min="10" max="10" width="19.1640625" style="5" customWidth="1"/>
    <col min="11" max="16384" width="12.83203125" style="5"/>
  </cols>
  <sheetData>
    <row r="1" spans="1:11">
      <c r="A1" s="187"/>
    </row>
    <row r="2" spans="1:11" ht="15" thickBot="1">
      <c r="B2" s="456" t="s">
        <v>1461</v>
      </c>
      <c r="C2" s="456"/>
      <c r="D2" s="456"/>
      <c r="E2" s="456"/>
      <c r="F2" s="456"/>
      <c r="G2" s="456"/>
      <c r="H2" s="456"/>
      <c r="I2" s="456"/>
    </row>
    <row r="3" spans="1:11" ht="17" thickTop="1" thickBot="1">
      <c r="A3" s="8"/>
      <c r="B3" s="7" t="s">
        <v>656</v>
      </c>
      <c r="C3" s="7" t="s">
        <v>657</v>
      </c>
      <c r="D3" s="7" t="s">
        <v>658</v>
      </c>
      <c r="E3" s="7" t="s">
        <v>659</v>
      </c>
      <c r="F3" s="7" t="s">
        <v>660</v>
      </c>
      <c r="G3" s="7" t="s">
        <v>661</v>
      </c>
      <c r="H3" s="7" t="s">
        <v>662</v>
      </c>
      <c r="I3" s="7" t="s">
        <v>761</v>
      </c>
      <c r="J3" s="8" t="s">
        <v>770</v>
      </c>
    </row>
    <row r="4" spans="1:11" ht="34.5" customHeight="1" thickTop="1" thickBot="1">
      <c r="A4" s="183" t="s">
        <v>1462</v>
      </c>
      <c r="B4" s="184" t="s">
        <v>1463</v>
      </c>
      <c r="C4" s="475" t="s">
        <v>1464</v>
      </c>
      <c r="D4" s="476"/>
      <c r="E4" s="476"/>
      <c r="F4" s="476"/>
      <c r="G4" s="476"/>
      <c r="H4" s="476"/>
      <c r="I4" s="477"/>
      <c r="J4" s="183"/>
    </row>
    <row r="5" spans="1:11" ht="46.5" customHeight="1">
      <c r="A5" s="167" t="s">
        <v>1465</v>
      </c>
      <c r="B5" s="155" t="s">
        <v>1466</v>
      </c>
      <c r="C5" s="155" t="s">
        <v>1467</v>
      </c>
      <c r="D5" s="155" t="s">
        <v>1468</v>
      </c>
      <c r="E5" s="155" t="s">
        <v>1469</v>
      </c>
      <c r="F5" s="155" t="s">
        <v>1469</v>
      </c>
      <c r="G5" s="155" t="s">
        <v>1469</v>
      </c>
      <c r="H5" s="155" t="s">
        <v>1469</v>
      </c>
      <c r="I5" s="155" t="s">
        <v>1469</v>
      </c>
      <c r="J5" s="167" t="s">
        <v>1470</v>
      </c>
    </row>
    <row r="6" spans="1:11" ht="46.5" customHeight="1">
      <c r="A6" s="12" t="s">
        <v>1471</v>
      </c>
      <c r="B6" s="4" t="s">
        <v>1472</v>
      </c>
      <c r="C6" s="4" t="s">
        <v>1473</v>
      </c>
      <c r="D6" s="4" t="s">
        <v>1474</v>
      </c>
      <c r="E6" s="4" t="s">
        <v>1475</v>
      </c>
      <c r="F6" s="4" t="s">
        <v>1476</v>
      </c>
      <c r="G6" s="4" t="s">
        <v>1477</v>
      </c>
      <c r="H6" s="4" t="s">
        <v>1478</v>
      </c>
      <c r="I6" s="4" t="s">
        <v>1479</v>
      </c>
      <c r="J6" s="12" t="s">
        <v>1480</v>
      </c>
    </row>
    <row r="7" spans="1:11" ht="46.5" customHeight="1">
      <c r="A7" s="12" t="s">
        <v>1481</v>
      </c>
      <c r="B7" s="3" t="s">
        <v>1482</v>
      </c>
      <c r="C7" s="3" t="s">
        <v>1483</v>
      </c>
      <c r="D7" s="3" t="s">
        <v>1484</v>
      </c>
      <c r="E7" s="3" t="s">
        <v>1485</v>
      </c>
      <c r="F7" s="3" t="s">
        <v>1486</v>
      </c>
      <c r="G7" s="3" t="s">
        <v>1487</v>
      </c>
      <c r="H7" s="3" t="s">
        <v>1488</v>
      </c>
      <c r="I7" s="3" t="s">
        <v>1489</v>
      </c>
      <c r="J7" s="12" t="s">
        <v>1490</v>
      </c>
    </row>
    <row r="8" spans="1:11" ht="46.5" customHeight="1">
      <c r="A8" s="12" t="s">
        <v>1491</v>
      </c>
      <c r="B8" s="3" t="s">
        <v>293</v>
      </c>
      <c r="C8" s="3" t="s">
        <v>1492</v>
      </c>
      <c r="D8" s="3" t="s">
        <v>1493</v>
      </c>
      <c r="E8" s="155" t="s">
        <v>1469</v>
      </c>
      <c r="F8" s="155" t="s">
        <v>1469</v>
      </c>
      <c r="G8" s="155" t="s">
        <v>1469</v>
      </c>
      <c r="H8" s="155" t="s">
        <v>1469</v>
      </c>
      <c r="I8" s="155" t="s">
        <v>1469</v>
      </c>
      <c r="J8" s="12" t="s">
        <v>1494</v>
      </c>
    </row>
    <row r="9" spans="1:11" ht="46.5" customHeight="1" thickBot="1">
      <c r="A9" s="15" t="s">
        <v>1495</v>
      </c>
      <c r="B9" s="4" t="s">
        <v>1496</v>
      </c>
      <c r="C9" s="4" t="s">
        <v>1497</v>
      </c>
      <c r="D9" s="478" t="s">
        <v>1498</v>
      </c>
      <c r="E9" s="479"/>
      <c r="F9" s="479"/>
      <c r="G9" s="479"/>
      <c r="H9" s="479"/>
      <c r="I9" s="480"/>
      <c r="J9" s="15" t="s">
        <v>1499</v>
      </c>
      <c r="K9" s="185"/>
    </row>
    <row r="10" spans="1:11" ht="14.25" customHeight="1" thickTop="1">
      <c r="A10" s="5"/>
      <c r="B10" s="186" t="s">
        <v>820</v>
      </c>
      <c r="C10" s="154"/>
      <c r="D10" s="154"/>
      <c r="E10" s="154"/>
      <c r="F10" s="154"/>
      <c r="G10" s="154"/>
      <c r="H10" s="154"/>
      <c r="I10" s="154"/>
      <c r="J10" s="154"/>
    </row>
  </sheetData>
  <mergeCells count="3">
    <mergeCell ref="B2:I2"/>
    <mergeCell ref="C4:I4"/>
    <mergeCell ref="D9:I9"/>
  </mergeCells>
  <phoneticPr fontI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Footer>&amp;C&amp;K000000&amp;P/&amp;N&amp;R&amp;"Lucida Grande,標準"&amp;12 8&amp;"ヒラギノ角ゴ ProN W3,標準"桁補足用法コード仕様表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K158"/>
  <sheetViews>
    <sheetView zoomScaleNormal="100" workbookViewId="0">
      <selection activeCell="A2" sqref="A2"/>
    </sheetView>
  </sheetViews>
  <sheetFormatPr baseColWidth="10" defaultColWidth="8.83203125" defaultRowHeight="14"/>
  <cols>
    <col min="1" max="1" width="2.83203125" style="17" customWidth="1"/>
    <col min="2" max="2" width="10.1640625" style="16" bestFit="1" customWidth="1"/>
    <col min="3" max="3" width="8.33203125" style="17" customWidth="1"/>
    <col min="4" max="4" width="34" style="18" customWidth="1"/>
    <col min="5" max="8" width="5.83203125" style="17" customWidth="1"/>
    <col min="9" max="9" width="14.1640625" style="17" customWidth="1"/>
    <col min="10" max="10" width="8.83203125" style="17"/>
    <col min="11" max="11" width="19" style="19" customWidth="1"/>
    <col min="12" max="16384" width="8.83203125" style="17"/>
  </cols>
  <sheetData>
    <row r="1" spans="1:11">
      <c r="A1" s="453" t="s">
        <v>1633</v>
      </c>
      <c r="B1" s="454"/>
      <c r="C1" s="455"/>
      <c r="K1" s="19" t="s">
        <v>1125</v>
      </c>
    </row>
    <row r="2" spans="1:11" ht="15" thickBot="1">
      <c r="D2" s="18" t="s">
        <v>1291</v>
      </c>
    </row>
    <row r="3" spans="1:11" ht="28" customHeight="1" thickTop="1" thickBot="1">
      <c r="B3" s="20" t="s">
        <v>921</v>
      </c>
      <c r="C3" s="20" t="s">
        <v>808</v>
      </c>
      <c r="D3" s="21" t="s">
        <v>392</v>
      </c>
      <c r="E3" s="489" t="s">
        <v>1020</v>
      </c>
      <c r="F3" s="490"/>
      <c r="G3" s="490"/>
      <c r="H3" s="490"/>
      <c r="I3" s="22" t="s">
        <v>919</v>
      </c>
      <c r="J3" s="121"/>
      <c r="K3" s="152" t="s">
        <v>1343</v>
      </c>
    </row>
    <row r="4" spans="1:11" ht="20.25" customHeight="1" thickTop="1">
      <c r="B4" s="486" t="s">
        <v>923</v>
      </c>
      <c r="C4" s="23">
        <v>1101</v>
      </c>
      <c r="D4" s="24" t="s">
        <v>108</v>
      </c>
      <c r="E4" s="25" t="s">
        <v>929</v>
      </c>
      <c r="F4" s="26" t="s">
        <v>842</v>
      </c>
      <c r="G4" s="26" t="s">
        <v>843</v>
      </c>
      <c r="H4" s="27" t="s">
        <v>842</v>
      </c>
      <c r="I4" s="28"/>
      <c r="J4" s="121"/>
      <c r="K4" s="123"/>
    </row>
    <row r="5" spans="1:11" ht="20.25" customHeight="1">
      <c r="B5" s="487"/>
      <c r="C5" s="29">
        <v>1102</v>
      </c>
      <c r="D5" s="30" t="s">
        <v>147</v>
      </c>
      <c r="E5" s="31" t="s">
        <v>928</v>
      </c>
      <c r="F5" s="32" t="s">
        <v>844</v>
      </c>
      <c r="G5" s="32" t="s">
        <v>842</v>
      </c>
      <c r="H5" s="33" t="s">
        <v>842</v>
      </c>
      <c r="I5" s="34"/>
      <c r="J5" s="121"/>
      <c r="K5" s="123" t="s">
        <v>1023</v>
      </c>
    </row>
    <row r="6" spans="1:11" ht="20.25" customHeight="1">
      <c r="B6" s="487"/>
      <c r="C6" s="29">
        <v>1103</v>
      </c>
      <c r="D6" s="30" t="s">
        <v>324</v>
      </c>
      <c r="E6" s="31" t="s">
        <v>928</v>
      </c>
      <c r="F6" s="32" t="s">
        <v>845</v>
      </c>
      <c r="G6" s="32" t="s">
        <v>842</v>
      </c>
      <c r="H6" s="33" t="s">
        <v>842</v>
      </c>
      <c r="I6" s="34"/>
      <c r="J6" s="121"/>
      <c r="K6" s="123"/>
    </row>
    <row r="7" spans="1:11" ht="20.25" customHeight="1">
      <c r="B7" s="487"/>
      <c r="C7" s="204">
        <v>1151</v>
      </c>
      <c r="D7" s="205" t="s">
        <v>1502</v>
      </c>
      <c r="E7" s="206" t="s">
        <v>928</v>
      </c>
      <c r="F7" s="207" t="s">
        <v>1541</v>
      </c>
      <c r="G7" s="208" t="s">
        <v>842</v>
      </c>
      <c r="H7" s="209" t="s">
        <v>842</v>
      </c>
      <c r="I7" s="28"/>
      <c r="J7" s="121"/>
      <c r="K7" s="123"/>
    </row>
    <row r="8" spans="1:11" ht="20.25" customHeight="1">
      <c r="B8" s="487"/>
      <c r="C8" s="204">
        <v>1141</v>
      </c>
      <c r="D8" s="205" t="s">
        <v>1310</v>
      </c>
      <c r="E8" s="206" t="s">
        <v>928</v>
      </c>
      <c r="F8" s="207" t="s">
        <v>1311</v>
      </c>
      <c r="G8" s="208" t="s">
        <v>842</v>
      </c>
      <c r="H8" s="209" t="s">
        <v>842</v>
      </c>
      <c r="I8" s="150"/>
      <c r="J8" s="121"/>
      <c r="K8" s="123"/>
    </row>
    <row r="9" spans="1:11" ht="20.25" customHeight="1">
      <c r="B9" s="487"/>
      <c r="C9" s="210">
        <v>1104</v>
      </c>
      <c r="D9" s="211" t="s">
        <v>148</v>
      </c>
      <c r="E9" s="212" t="s">
        <v>928</v>
      </c>
      <c r="F9" s="213" t="s">
        <v>846</v>
      </c>
      <c r="G9" s="213" t="s">
        <v>842</v>
      </c>
      <c r="H9" s="214" t="s">
        <v>842</v>
      </c>
      <c r="I9" s="34"/>
      <c r="J9" s="121"/>
      <c r="K9" s="123" t="s">
        <v>1024</v>
      </c>
    </row>
    <row r="10" spans="1:11" ht="20.25" customHeight="1">
      <c r="B10" s="487"/>
      <c r="C10" s="210">
        <v>1105</v>
      </c>
      <c r="D10" s="211" t="s">
        <v>149</v>
      </c>
      <c r="E10" s="212" t="s">
        <v>928</v>
      </c>
      <c r="F10" s="213" t="s">
        <v>847</v>
      </c>
      <c r="G10" s="213" t="s">
        <v>842</v>
      </c>
      <c r="H10" s="214" t="s">
        <v>842</v>
      </c>
      <c r="I10" s="34"/>
      <c r="J10" s="121"/>
      <c r="K10" s="123" t="s">
        <v>1029</v>
      </c>
    </row>
    <row r="11" spans="1:11" ht="20.25" customHeight="1">
      <c r="B11" s="487"/>
      <c r="C11" s="210">
        <v>1106</v>
      </c>
      <c r="D11" s="211" t="s">
        <v>150</v>
      </c>
      <c r="E11" s="212" t="s">
        <v>928</v>
      </c>
      <c r="F11" s="213" t="s">
        <v>848</v>
      </c>
      <c r="G11" s="213" t="s">
        <v>842</v>
      </c>
      <c r="H11" s="214" t="s">
        <v>842</v>
      </c>
      <c r="I11" s="34"/>
      <c r="J11" s="121"/>
      <c r="K11" s="123" t="s">
        <v>1025</v>
      </c>
    </row>
    <row r="12" spans="1:11" ht="20.25" customHeight="1">
      <c r="B12" s="487"/>
      <c r="C12" s="210">
        <v>1107</v>
      </c>
      <c r="D12" s="211" t="s">
        <v>325</v>
      </c>
      <c r="E12" s="212" t="s">
        <v>928</v>
      </c>
      <c r="F12" s="213" t="s">
        <v>849</v>
      </c>
      <c r="G12" s="213" t="s">
        <v>842</v>
      </c>
      <c r="H12" s="214" t="s">
        <v>842</v>
      </c>
      <c r="I12" s="34"/>
      <c r="J12" s="121"/>
      <c r="K12" s="123"/>
    </row>
    <row r="13" spans="1:11" ht="20.25" customHeight="1">
      <c r="B13" s="487"/>
      <c r="C13" s="204">
        <v>1152</v>
      </c>
      <c r="D13" s="205" t="s">
        <v>1503</v>
      </c>
      <c r="E13" s="206" t="s">
        <v>928</v>
      </c>
      <c r="F13" s="207" t="s">
        <v>1542</v>
      </c>
      <c r="G13" s="208" t="s">
        <v>842</v>
      </c>
      <c r="H13" s="209" t="s">
        <v>842</v>
      </c>
      <c r="I13" s="34"/>
      <c r="J13" s="121"/>
      <c r="K13" s="123"/>
    </row>
    <row r="14" spans="1:11" ht="20.25" customHeight="1">
      <c r="B14" s="487"/>
      <c r="C14" s="210">
        <v>1142</v>
      </c>
      <c r="D14" s="211" t="s">
        <v>1312</v>
      </c>
      <c r="E14" s="212" t="s">
        <v>928</v>
      </c>
      <c r="F14" s="215" t="s">
        <v>1313</v>
      </c>
      <c r="G14" s="213" t="s">
        <v>842</v>
      </c>
      <c r="H14" s="214" t="s">
        <v>842</v>
      </c>
      <c r="I14" s="34"/>
      <c r="J14" s="121"/>
      <c r="K14" s="123"/>
    </row>
    <row r="15" spans="1:11" ht="20.25" customHeight="1">
      <c r="B15" s="487"/>
      <c r="C15" s="210">
        <v>1108</v>
      </c>
      <c r="D15" s="211" t="s">
        <v>151</v>
      </c>
      <c r="E15" s="212" t="s">
        <v>928</v>
      </c>
      <c r="F15" s="213" t="s">
        <v>850</v>
      </c>
      <c r="G15" s="213" t="s">
        <v>842</v>
      </c>
      <c r="H15" s="214" t="s">
        <v>842</v>
      </c>
      <c r="I15" s="34"/>
      <c r="J15" s="121"/>
      <c r="K15" s="123" t="s">
        <v>1026</v>
      </c>
    </row>
    <row r="16" spans="1:11" ht="20.25" customHeight="1">
      <c r="B16" s="487"/>
      <c r="C16" s="210">
        <v>1109</v>
      </c>
      <c r="D16" s="211" t="s">
        <v>152</v>
      </c>
      <c r="E16" s="212" t="s">
        <v>928</v>
      </c>
      <c r="F16" s="213" t="s">
        <v>851</v>
      </c>
      <c r="G16" s="213" t="s">
        <v>842</v>
      </c>
      <c r="H16" s="214" t="s">
        <v>842</v>
      </c>
      <c r="I16" s="34"/>
      <c r="J16" s="121"/>
      <c r="K16" s="123" t="s">
        <v>1030</v>
      </c>
    </row>
    <row r="17" spans="2:11" ht="20.25" customHeight="1">
      <c r="B17" s="487"/>
      <c r="C17" s="210">
        <v>1110</v>
      </c>
      <c r="D17" s="211" t="s">
        <v>153</v>
      </c>
      <c r="E17" s="212" t="s">
        <v>928</v>
      </c>
      <c r="F17" s="213" t="s">
        <v>852</v>
      </c>
      <c r="G17" s="213" t="s">
        <v>842</v>
      </c>
      <c r="H17" s="214" t="s">
        <v>842</v>
      </c>
      <c r="I17" s="34"/>
      <c r="J17" s="121"/>
      <c r="K17" s="123" t="s">
        <v>1027</v>
      </c>
    </row>
    <row r="18" spans="2:11" ht="20.25" customHeight="1">
      <c r="B18" s="487"/>
      <c r="C18" s="210">
        <v>1143</v>
      </c>
      <c r="D18" s="211" t="s">
        <v>1314</v>
      </c>
      <c r="E18" s="212" t="s">
        <v>928</v>
      </c>
      <c r="F18" s="215" t="s">
        <v>1315</v>
      </c>
      <c r="G18" s="213" t="s">
        <v>842</v>
      </c>
      <c r="H18" s="214" t="s">
        <v>842</v>
      </c>
      <c r="I18" s="34"/>
      <c r="J18" s="121"/>
      <c r="K18" s="123"/>
    </row>
    <row r="19" spans="2:11" ht="20.25" customHeight="1">
      <c r="B19" s="487"/>
      <c r="C19" s="204">
        <v>1153</v>
      </c>
      <c r="D19" s="205" t="s">
        <v>1504</v>
      </c>
      <c r="E19" s="206" t="s">
        <v>928</v>
      </c>
      <c r="F19" s="207" t="s">
        <v>1543</v>
      </c>
      <c r="G19" s="208" t="s">
        <v>842</v>
      </c>
      <c r="H19" s="209" t="s">
        <v>842</v>
      </c>
      <c r="I19" s="34"/>
      <c r="J19" s="121"/>
      <c r="K19" s="123"/>
    </row>
    <row r="20" spans="2:11" ht="20.25" customHeight="1">
      <c r="B20" s="487"/>
      <c r="C20" s="210">
        <v>1144</v>
      </c>
      <c r="D20" s="211" t="s">
        <v>1316</v>
      </c>
      <c r="E20" s="212" t="s">
        <v>928</v>
      </c>
      <c r="F20" s="215" t="s">
        <v>1317</v>
      </c>
      <c r="G20" s="213" t="s">
        <v>842</v>
      </c>
      <c r="H20" s="214" t="s">
        <v>842</v>
      </c>
      <c r="I20" s="34"/>
      <c r="J20" s="121"/>
      <c r="K20" s="123"/>
    </row>
    <row r="21" spans="2:11" ht="20.25" customHeight="1">
      <c r="B21" s="487"/>
      <c r="C21" s="210">
        <v>1111</v>
      </c>
      <c r="D21" s="211" t="s">
        <v>154</v>
      </c>
      <c r="E21" s="212" t="s">
        <v>928</v>
      </c>
      <c r="F21" s="213" t="s">
        <v>853</v>
      </c>
      <c r="G21" s="213" t="s">
        <v>842</v>
      </c>
      <c r="H21" s="214" t="s">
        <v>842</v>
      </c>
      <c r="I21" s="34"/>
      <c r="J21" s="121"/>
      <c r="K21" s="123" t="s">
        <v>1028</v>
      </c>
    </row>
    <row r="22" spans="2:11" ht="20.25" customHeight="1">
      <c r="B22" s="487"/>
      <c r="C22" s="210">
        <v>1112</v>
      </c>
      <c r="D22" s="211" t="s">
        <v>41</v>
      </c>
      <c r="E22" s="212" t="s">
        <v>928</v>
      </c>
      <c r="F22" s="213" t="s">
        <v>854</v>
      </c>
      <c r="G22" s="213" t="s">
        <v>842</v>
      </c>
      <c r="H22" s="214" t="s">
        <v>842</v>
      </c>
      <c r="I22" s="34"/>
      <c r="J22" s="121"/>
      <c r="K22" s="123" t="s">
        <v>1031</v>
      </c>
    </row>
    <row r="23" spans="2:11" ht="46" customHeight="1">
      <c r="B23" s="487"/>
      <c r="C23" s="216">
        <v>1113</v>
      </c>
      <c r="D23" s="217" t="s">
        <v>809</v>
      </c>
      <c r="E23" s="212" t="s">
        <v>928</v>
      </c>
      <c r="F23" s="213" t="s">
        <v>855</v>
      </c>
      <c r="G23" s="213" t="s">
        <v>842</v>
      </c>
      <c r="H23" s="214" t="s">
        <v>842</v>
      </c>
      <c r="I23" s="149" t="s">
        <v>1308</v>
      </c>
      <c r="J23" s="121"/>
      <c r="K23" s="123" t="s">
        <v>1032</v>
      </c>
    </row>
    <row r="24" spans="2:11" ht="20.25" customHeight="1" thickBot="1">
      <c r="B24" s="487"/>
      <c r="C24" s="218">
        <v>1114</v>
      </c>
      <c r="D24" s="219" t="s">
        <v>920</v>
      </c>
      <c r="E24" s="220" t="s">
        <v>931</v>
      </c>
      <c r="F24" s="221" t="s">
        <v>856</v>
      </c>
      <c r="G24" s="221" t="s">
        <v>842</v>
      </c>
      <c r="H24" s="222" t="s">
        <v>842</v>
      </c>
      <c r="I24" s="42" t="s">
        <v>925</v>
      </c>
      <c r="J24" s="121"/>
      <c r="K24" s="123"/>
    </row>
    <row r="25" spans="2:11" ht="20.25" customHeight="1" thickTop="1">
      <c r="B25" s="487"/>
      <c r="C25" s="223">
        <v>1115</v>
      </c>
      <c r="D25" s="224" t="s">
        <v>269</v>
      </c>
      <c r="E25" s="225" t="s">
        <v>932</v>
      </c>
      <c r="F25" s="226" t="s">
        <v>857</v>
      </c>
      <c r="G25" s="226" t="s">
        <v>842</v>
      </c>
      <c r="H25" s="227" t="s">
        <v>842</v>
      </c>
      <c r="I25" s="28"/>
      <c r="J25" s="121"/>
      <c r="K25" s="123" t="s">
        <v>1040</v>
      </c>
    </row>
    <row r="26" spans="2:11" ht="20.25" customHeight="1">
      <c r="B26" s="487"/>
      <c r="C26" s="210">
        <v>1116</v>
      </c>
      <c r="D26" s="211" t="s">
        <v>270</v>
      </c>
      <c r="E26" s="212" t="s">
        <v>932</v>
      </c>
      <c r="F26" s="213" t="s">
        <v>858</v>
      </c>
      <c r="G26" s="213" t="s">
        <v>842</v>
      </c>
      <c r="H26" s="214" t="s">
        <v>842</v>
      </c>
      <c r="I26" s="34"/>
      <c r="J26" s="121"/>
      <c r="K26" s="123" t="s">
        <v>1038</v>
      </c>
    </row>
    <row r="27" spans="2:11" ht="20.25" customHeight="1">
      <c r="B27" s="487"/>
      <c r="C27" s="210">
        <v>1117</v>
      </c>
      <c r="D27" s="211" t="s">
        <v>271</v>
      </c>
      <c r="E27" s="212" t="s">
        <v>932</v>
      </c>
      <c r="F27" s="213" t="s">
        <v>859</v>
      </c>
      <c r="G27" s="213" t="s">
        <v>842</v>
      </c>
      <c r="H27" s="214" t="s">
        <v>842</v>
      </c>
      <c r="I27" s="34"/>
      <c r="J27" s="121"/>
      <c r="K27" s="123" t="s">
        <v>1034</v>
      </c>
    </row>
    <row r="28" spans="2:11" ht="20.25" customHeight="1">
      <c r="B28" s="487"/>
      <c r="C28" s="210">
        <v>1145</v>
      </c>
      <c r="D28" s="211" t="s">
        <v>1318</v>
      </c>
      <c r="E28" s="212" t="s">
        <v>932</v>
      </c>
      <c r="F28" s="215" t="s">
        <v>1319</v>
      </c>
      <c r="G28" s="213" t="s">
        <v>842</v>
      </c>
      <c r="H28" s="214" t="s">
        <v>842</v>
      </c>
      <c r="I28" s="34"/>
      <c r="J28" s="121"/>
      <c r="K28" s="123"/>
    </row>
    <row r="29" spans="2:11" ht="20.25" customHeight="1">
      <c r="B29" s="487"/>
      <c r="C29" s="210">
        <v>1154</v>
      </c>
      <c r="D29" s="211" t="s">
        <v>1505</v>
      </c>
      <c r="E29" s="212" t="s">
        <v>932</v>
      </c>
      <c r="F29" s="215" t="s">
        <v>1544</v>
      </c>
      <c r="G29" s="213" t="s">
        <v>842</v>
      </c>
      <c r="H29" s="214" t="s">
        <v>842</v>
      </c>
      <c r="I29" s="34"/>
      <c r="J29" s="121"/>
      <c r="K29" s="123"/>
    </row>
    <row r="30" spans="2:11" ht="20.25" customHeight="1">
      <c r="B30" s="487"/>
      <c r="C30" s="210">
        <v>1118</v>
      </c>
      <c r="D30" s="211" t="s">
        <v>272</v>
      </c>
      <c r="E30" s="212" t="s">
        <v>932</v>
      </c>
      <c r="F30" s="213" t="s">
        <v>860</v>
      </c>
      <c r="G30" s="213" t="s">
        <v>842</v>
      </c>
      <c r="H30" s="214" t="s">
        <v>842</v>
      </c>
      <c r="I30" s="34"/>
      <c r="J30" s="121"/>
      <c r="K30" s="123" t="s">
        <v>1035</v>
      </c>
    </row>
    <row r="31" spans="2:11" ht="20.25" customHeight="1">
      <c r="B31" s="487"/>
      <c r="C31" s="210">
        <v>1119</v>
      </c>
      <c r="D31" s="211" t="s">
        <v>273</v>
      </c>
      <c r="E31" s="212" t="s">
        <v>932</v>
      </c>
      <c r="F31" s="213" t="s">
        <v>861</v>
      </c>
      <c r="G31" s="213" t="s">
        <v>842</v>
      </c>
      <c r="H31" s="214" t="s">
        <v>842</v>
      </c>
      <c r="I31" s="34"/>
      <c r="J31" s="121"/>
      <c r="K31" s="123" t="s">
        <v>1043</v>
      </c>
    </row>
    <row r="32" spans="2:11" ht="20.25" customHeight="1">
      <c r="B32" s="487"/>
      <c r="C32" s="210">
        <v>1146</v>
      </c>
      <c r="D32" s="211" t="s">
        <v>1320</v>
      </c>
      <c r="E32" s="212" t="s">
        <v>932</v>
      </c>
      <c r="F32" s="215" t="s">
        <v>1321</v>
      </c>
      <c r="G32" s="213" t="s">
        <v>842</v>
      </c>
      <c r="H32" s="214" t="s">
        <v>842</v>
      </c>
      <c r="I32" s="34"/>
      <c r="J32" s="121"/>
      <c r="K32" s="123"/>
    </row>
    <row r="33" spans="2:11" ht="20.25" customHeight="1">
      <c r="B33" s="487"/>
      <c r="C33" s="210">
        <v>1155</v>
      </c>
      <c r="D33" s="211" t="s">
        <v>1506</v>
      </c>
      <c r="E33" s="212" t="s">
        <v>932</v>
      </c>
      <c r="F33" s="215" t="s">
        <v>1545</v>
      </c>
      <c r="G33" s="213" t="s">
        <v>842</v>
      </c>
      <c r="H33" s="214" t="s">
        <v>842</v>
      </c>
      <c r="I33" s="34"/>
      <c r="J33" s="121"/>
      <c r="K33" s="123"/>
    </row>
    <row r="34" spans="2:11" ht="20.25" customHeight="1">
      <c r="B34" s="487"/>
      <c r="C34" s="216">
        <v>1147</v>
      </c>
      <c r="D34" s="217" t="s">
        <v>1322</v>
      </c>
      <c r="E34" s="228" t="s">
        <v>932</v>
      </c>
      <c r="F34" s="229" t="s">
        <v>1323</v>
      </c>
      <c r="G34" s="230" t="s">
        <v>842</v>
      </c>
      <c r="H34" s="231" t="s">
        <v>842</v>
      </c>
      <c r="I34" s="34"/>
      <c r="J34" s="121"/>
      <c r="K34" s="123"/>
    </row>
    <row r="35" spans="2:11" ht="20.25" customHeight="1">
      <c r="B35" s="487"/>
      <c r="C35" s="210">
        <v>1120</v>
      </c>
      <c r="D35" s="211" t="s">
        <v>274</v>
      </c>
      <c r="E35" s="212" t="s">
        <v>932</v>
      </c>
      <c r="F35" s="213" t="s">
        <v>862</v>
      </c>
      <c r="G35" s="213" t="s">
        <v>842</v>
      </c>
      <c r="H35" s="214" t="s">
        <v>842</v>
      </c>
      <c r="I35" s="34"/>
      <c r="J35" s="121"/>
      <c r="K35" s="123" t="s">
        <v>1033</v>
      </c>
    </row>
    <row r="36" spans="2:11" ht="20.25" customHeight="1">
      <c r="B36" s="487"/>
      <c r="C36" s="210">
        <v>1121</v>
      </c>
      <c r="D36" s="211" t="s">
        <v>268</v>
      </c>
      <c r="E36" s="212" t="s">
        <v>932</v>
      </c>
      <c r="F36" s="213" t="s">
        <v>863</v>
      </c>
      <c r="G36" s="213" t="s">
        <v>842</v>
      </c>
      <c r="H36" s="214" t="s">
        <v>842</v>
      </c>
      <c r="I36" s="34"/>
      <c r="J36" s="121"/>
      <c r="K36" s="123" t="s">
        <v>1045</v>
      </c>
    </row>
    <row r="37" spans="2:11" ht="20.25" customHeight="1">
      <c r="B37" s="487"/>
      <c r="C37" s="210">
        <v>1122</v>
      </c>
      <c r="D37" s="211" t="s">
        <v>275</v>
      </c>
      <c r="E37" s="212" t="s">
        <v>932</v>
      </c>
      <c r="F37" s="213" t="s">
        <v>864</v>
      </c>
      <c r="G37" s="213" t="s">
        <v>842</v>
      </c>
      <c r="H37" s="214" t="s">
        <v>842</v>
      </c>
      <c r="I37" s="34"/>
      <c r="J37" s="121"/>
      <c r="K37" s="123" t="s">
        <v>1036</v>
      </c>
    </row>
    <row r="38" spans="2:11" ht="20.25" customHeight="1">
      <c r="B38" s="487"/>
      <c r="C38" s="216">
        <v>1148</v>
      </c>
      <c r="D38" s="217" t="s">
        <v>1324</v>
      </c>
      <c r="E38" s="228" t="s">
        <v>932</v>
      </c>
      <c r="F38" s="229" t="s">
        <v>1325</v>
      </c>
      <c r="G38" s="230" t="s">
        <v>842</v>
      </c>
      <c r="H38" s="231" t="s">
        <v>842</v>
      </c>
      <c r="I38" s="34"/>
      <c r="J38" s="121"/>
      <c r="K38" s="123"/>
    </row>
    <row r="39" spans="2:11" ht="20.25" customHeight="1">
      <c r="B39" s="487"/>
      <c r="C39" s="210">
        <v>1156</v>
      </c>
      <c r="D39" s="211" t="s">
        <v>1507</v>
      </c>
      <c r="E39" s="212" t="s">
        <v>932</v>
      </c>
      <c r="F39" s="215" t="s">
        <v>1546</v>
      </c>
      <c r="G39" s="213" t="s">
        <v>842</v>
      </c>
      <c r="H39" s="214" t="s">
        <v>842</v>
      </c>
      <c r="I39" s="34"/>
      <c r="J39" s="121"/>
      <c r="K39" s="123"/>
    </row>
    <row r="40" spans="2:11" ht="20.25" customHeight="1">
      <c r="B40" s="487"/>
      <c r="C40" s="210">
        <v>1123</v>
      </c>
      <c r="D40" s="211" t="s">
        <v>276</v>
      </c>
      <c r="E40" s="212" t="s">
        <v>932</v>
      </c>
      <c r="F40" s="213" t="s">
        <v>865</v>
      </c>
      <c r="G40" s="213" t="s">
        <v>842</v>
      </c>
      <c r="H40" s="214" t="s">
        <v>842</v>
      </c>
      <c r="I40" s="34"/>
      <c r="J40" s="121"/>
      <c r="K40" s="123" t="s">
        <v>1041</v>
      </c>
    </row>
    <row r="41" spans="2:11" ht="20.25" customHeight="1">
      <c r="B41" s="487"/>
      <c r="C41" s="210">
        <v>1124</v>
      </c>
      <c r="D41" s="211" t="s">
        <v>277</v>
      </c>
      <c r="E41" s="212" t="s">
        <v>932</v>
      </c>
      <c r="F41" s="213" t="s">
        <v>866</v>
      </c>
      <c r="G41" s="213" t="s">
        <v>842</v>
      </c>
      <c r="H41" s="214" t="s">
        <v>842</v>
      </c>
      <c r="I41" s="34"/>
      <c r="J41" s="121"/>
      <c r="K41" s="123" t="s">
        <v>1037</v>
      </c>
    </row>
    <row r="42" spans="2:11" ht="20.25" customHeight="1">
      <c r="B42" s="487"/>
      <c r="C42" s="210">
        <v>1125</v>
      </c>
      <c r="D42" s="211" t="s">
        <v>278</v>
      </c>
      <c r="E42" s="212" t="s">
        <v>932</v>
      </c>
      <c r="F42" s="213" t="s">
        <v>867</v>
      </c>
      <c r="G42" s="213" t="s">
        <v>842</v>
      </c>
      <c r="H42" s="214" t="s">
        <v>842</v>
      </c>
      <c r="I42" s="34"/>
      <c r="J42" s="121"/>
      <c r="K42" s="123" t="s">
        <v>1039</v>
      </c>
    </row>
    <row r="43" spans="2:11" ht="20.25" customHeight="1">
      <c r="B43" s="487"/>
      <c r="C43" s="210">
        <v>1126</v>
      </c>
      <c r="D43" s="211" t="s">
        <v>282</v>
      </c>
      <c r="E43" s="212" t="s">
        <v>932</v>
      </c>
      <c r="F43" s="213" t="s">
        <v>868</v>
      </c>
      <c r="G43" s="213" t="s">
        <v>842</v>
      </c>
      <c r="H43" s="214" t="s">
        <v>842</v>
      </c>
      <c r="I43" s="34"/>
      <c r="J43" s="121"/>
      <c r="K43" s="123" t="s">
        <v>1042</v>
      </c>
    </row>
    <row r="44" spans="2:11" ht="20.25" customHeight="1" thickBot="1">
      <c r="B44" s="487"/>
      <c r="C44" s="218">
        <v>1127</v>
      </c>
      <c r="D44" s="219" t="s">
        <v>36</v>
      </c>
      <c r="E44" s="220" t="s">
        <v>932</v>
      </c>
      <c r="F44" s="221" t="s">
        <v>869</v>
      </c>
      <c r="G44" s="221" t="s">
        <v>842</v>
      </c>
      <c r="H44" s="222" t="s">
        <v>842</v>
      </c>
      <c r="I44" s="45"/>
      <c r="J44" s="121"/>
      <c r="K44" s="123" t="s">
        <v>1044</v>
      </c>
    </row>
    <row r="45" spans="2:11" ht="20.25" customHeight="1" thickTop="1">
      <c r="B45" s="487"/>
      <c r="C45" s="223">
        <v>1128</v>
      </c>
      <c r="D45" s="224" t="s">
        <v>129</v>
      </c>
      <c r="E45" s="225" t="s">
        <v>933</v>
      </c>
      <c r="F45" s="226" t="s">
        <v>870</v>
      </c>
      <c r="G45" s="226" t="s">
        <v>842</v>
      </c>
      <c r="H45" s="227" t="s">
        <v>842</v>
      </c>
      <c r="I45" s="28"/>
      <c r="J45" s="121"/>
      <c r="K45" s="123" t="s">
        <v>1046</v>
      </c>
    </row>
    <row r="46" spans="2:11" ht="20.25" customHeight="1">
      <c r="B46" s="487"/>
      <c r="C46" s="210">
        <v>1129</v>
      </c>
      <c r="D46" s="211" t="s">
        <v>326</v>
      </c>
      <c r="E46" s="212" t="s">
        <v>933</v>
      </c>
      <c r="F46" s="213" t="s">
        <v>871</v>
      </c>
      <c r="G46" s="213" t="s">
        <v>842</v>
      </c>
      <c r="H46" s="214" t="s">
        <v>842</v>
      </c>
      <c r="I46" s="34"/>
      <c r="J46" s="121"/>
      <c r="K46" s="123"/>
    </row>
    <row r="47" spans="2:11" ht="20.25" customHeight="1">
      <c r="B47" s="487"/>
      <c r="C47" s="210">
        <v>1157</v>
      </c>
      <c r="D47" s="211" t="s">
        <v>1508</v>
      </c>
      <c r="E47" s="212" t="s">
        <v>932</v>
      </c>
      <c r="F47" s="215" t="s">
        <v>1547</v>
      </c>
      <c r="G47" s="213" t="s">
        <v>842</v>
      </c>
      <c r="H47" s="214" t="s">
        <v>842</v>
      </c>
      <c r="I47" s="34"/>
      <c r="J47" s="121"/>
      <c r="K47" s="123"/>
    </row>
    <row r="48" spans="2:11" ht="20.25" customHeight="1">
      <c r="B48" s="487"/>
      <c r="C48" s="29">
        <v>1149</v>
      </c>
      <c r="D48" s="30" t="s">
        <v>1326</v>
      </c>
      <c r="E48" s="31" t="s">
        <v>933</v>
      </c>
      <c r="F48" s="188" t="s">
        <v>1327</v>
      </c>
      <c r="G48" s="32" t="s">
        <v>842</v>
      </c>
      <c r="H48" s="33" t="s">
        <v>842</v>
      </c>
      <c r="I48" s="34"/>
      <c r="J48" s="121"/>
      <c r="K48" s="123"/>
    </row>
    <row r="49" spans="2:11" ht="20.25" customHeight="1">
      <c r="B49" s="487"/>
      <c r="C49" s="29">
        <v>1130</v>
      </c>
      <c r="D49" s="30" t="s">
        <v>128</v>
      </c>
      <c r="E49" s="31" t="s">
        <v>933</v>
      </c>
      <c r="F49" s="32" t="s">
        <v>872</v>
      </c>
      <c r="G49" s="32" t="s">
        <v>842</v>
      </c>
      <c r="H49" s="33" t="s">
        <v>842</v>
      </c>
      <c r="I49" s="34"/>
      <c r="J49" s="121"/>
      <c r="K49" s="123" t="s">
        <v>1047</v>
      </c>
    </row>
    <row r="50" spans="2:11" ht="20.25" customHeight="1">
      <c r="B50" s="487"/>
      <c r="C50" s="29">
        <v>1131</v>
      </c>
      <c r="D50" s="30" t="s">
        <v>130</v>
      </c>
      <c r="E50" s="31" t="s">
        <v>933</v>
      </c>
      <c r="F50" s="32" t="s">
        <v>873</v>
      </c>
      <c r="G50" s="32" t="s">
        <v>842</v>
      </c>
      <c r="H50" s="33" t="s">
        <v>842</v>
      </c>
      <c r="I50" s="34"/>
      <c r="J50" s="121"/>
      <c r="K50" s="123"/>
    </row>
    <row r="51" spans="2:11" ht="20.25" customHeight="1">
      <c r="B51" s="487"/>
      <c r="C51" s="29">
        <v>1132</v>
      </c>
      <c r="D51" s="30" t="s">
        <v>283</v>
      </c>
      <c r="E51" s="31" t="s">
        <v>933</v>
      </c>
      <c r="F51" s="32" t="s">
        <v>841</v>
      </c>
      <c r="G51" s="32" t="s">
        <v>842</v>
      </c>
      <c r="H51" s="33" t="s">
        <v>842</v>
      </c>
      <c r="I51" s="34"/>
      <c r="J51" s="121"/>
      <c r="K51" s="123" t="s">
        <v>1048</v>
      </c>
    </row>
    <row r="52" spans="2:11" ht="20.25" customHeight="1">
      <c r="B52" s="487"/>
      <c r="C52" s="29">
        <v>1133</v>
      </c>
      <c r="D52" s="30" t="s">
        <v>279</v>
      </c>
      <c r="E52" s="31" t="s">
        <v>933</v>
      </c>
      <c r="F52" s="32" t="s">
        <v>874</v>
      </c>
      <c r="G52" s="32" t="s">
        <v>842</v>
      </c>
      <c r="H52" s="33" t="s">
        <v>842</v>
      </c>
      <c r="I52" s="34"/>
      <c r="J52" s="121"/>
      <c r="K52" s="123"/>
    </row>
    <row r="53" spans="2:11" ht="20.25" customHeight="1">
      <c r="B53" s="487"/>
      <c r="C53" s="29">
        <v>1134</v>
      </c>
      <c r="D53" s="30" t="s">
        <v>284</v>
      </c>
      <c r="E53" s="31" t="s">
        <v>933</v>
      </c>
      <c r="F53" s="32" t="s">
        <v>875</v>
      </c>
      <c r="G53" s="32" t="s">
        <v>842</v>
      </c>
      <c r="H53" s="33" t="s">
        <v>842</v>
      </c>
      <c r="I53" s="34"/>
      <c r="J53" s="121"/>
      <c r="K53" s="123"/>
    </row>
    <row r="54" spans="2:11" ht="20.25" customHeight="1">
      <c r="B54" s="487"/>
      <c r="C54" s="29">
        <v>1135</v>
      </c>
      <c r="D54" s="30" t="s">
        <v>280</v>
      </c>
      <c r="E54" s="31" t="s">
        <v>933</v>
      </c>
      <c r="F54" s="32">
        <v>1404</v>
      </c>
      <c r="G54" s="32" t="s">
        <v>842</v>
      </c>
      <c r="H54" s="33" t="s">
        <v>842</v>
      </c>
      <c r="I54" s="34"/>
      <c r="J54" s="121"/>
      <c r="K54" s="123"/>
    </row>
    <row r="55" spans="2:11" ht="20.25" customHeight="1">
      <c r="B55" s="487"/>
      <c r="C55" s="29">
        <v>1136</v>
      </c>
      <c r="D55" s="30" t="s">
        <v>285</v>
      </c>
      <c r="E55" s="31" t="s">
        <v>933</v>
      </c>
      <c r="F55" s="32" t="s">
        <v>876</v>
      </c>
      <c r="G55" s="32" t="s">
        <v>842</v>
      </c>
      <c r="H55" s="33" t="s">
        <v>842</v>
      </c>
      <c r="I55" s="34"/>
      <c r="J55" s="121"/>
      <c r="K55" s="123"/>
    </row>
    <row r="56" spans="2:11" ht="20.25" customHeight="1">
      <c r="B56" s="487"/>
      <c r="C56" s="29">
        <v>1137</v>
      </c>
      <c r="D56" s="30" t="s">
        <v>281</v>
      </c>
      <c r="E56" s="31" t="s">
        <v>933</v>
      </c>
      <c r="F56" s="32" t="s">
        <v>877</v>
      </c>
      <c r="G56" s="32" t="s">
        <v>842</v>
      </c>
      <c r="H56" s="33" t="s">
        <v>842</v>
      </c>
      <c r="I56" s="34"/>
      <c r="J56" s="121"/>
      <c r="K56" s="123"/>
    </row>
    <row r="57" spans="2:11" ht="20.25" customHeight="1">
      <c r="B57" s="487"/>
      <c r="C57" s="23">
        <v>1138</v>
      </c>
      <c r="D57" s="24" t="s">
        <v>131</v>
      </c>
      <c r="E57" s="46" t="s">
        <v>934</v>
      </c>
      <c r="F57" s="47" t="s">
        <v>878</v>
      </c>
      <c r="G57" s="47" t="s">
        <v>842</v>
      </c>
      <c r="H57" s="48" t="s">
        <v>842</v>
      </c>
      <c r="I57" s="34"/>
      <c r="J57" s="121"/>
      <c r="K57" s="123"/>
    </row>
    <row r="58" spans="2:11" ht="20.25" customHeight="1">
      <c r="B58" s="487"/>
      <c r="C58" s="35">
        <v>1139</v>
      </c>
      <c r="D58" s="36" t="s">
        <v>132</v>
      </c>
      <c r="E58" s="49" t="s">
        <v>934</v>
      </c>
      <c r="F58" s="50" t="s">
        <v>879</v>
      </c>
      <c r="G58" s="50" t="s">
        <v>842</v>
      </c>
      <c r="H58" s="51" t="s">
        <v>842</v>
      </c>
      <c r="I58" s="34"/>
      <c r="J58" s="121"/>
      <c r="K58" s="123"/>
    </row>
    <row r="59" spans="2:11" ht="29.25" customHeight="1" thickBot="1">
      <c r="B59" s="488"/>
      <c r="C59" s="37">
        <v>1140</v>
      </c>
      <c r="D59" s="38" t="s">
        <v>267</v>
      </c>
      <c r="E59" s="39" t="s">
        <v>935</v>
      </c>
      <c r="F59" s="40" t="s">
        <v>879</v>
      </c>
      <c r="G59" s="40" t="s">
        <v>880</v>
      </c>
      <c r="H59" s="41" t="s">
        <v>842</v>
      </c>
      <c r="I59" s="45"/>
      <c r="J59" s="121"/>
      <c r="K59" s="123"/>
    </row>
    <row r="60" spans="2:11" ht="20.25" customHeight="1" thickTop="1" thickBot="1">
      <c r="B60" s="491" t="s">
        <v>960</v>
      </c>
      <c r="C60" s="52">
        <v>1201</v>
      </c>
      <c r="D60" s="30" t="s">
        <v>1127</v>
      </c>
      <c r="E60" s="46" t="s">
        <v>936</v>
      </c>
      <c r="F60" s="47" t="s">
        <v>842</v>
      </c>
      <c r="G60" s="47" t="s">
        <v>842</v>
      </c>
      <c r="H60" s="48" t="s">
        <v>842</v>
      </c>
      <c r="I60" s="28"/>
      <c r="J60" s="121"/>
      <c r="K60" s="123"/>
    </row>
    <row r="61" spans="2:11" ht="20.25" customHeight="1" thickTop="1">
      <c r="B61" s="482"/>
      <c r="C61" s="53">
        <v>1202</v>
      </c>
      <c r="D61" s="30" t="s">
        <v>1128</v>
      </c>
      <c r="E61" s="31" t="s">
        <v>937</v>
      </c>
      <c r="F61" s="32" t="s">
        <v>842</v>
      </c>
      <c r="G61" s="32" t="s">
        <v>842</v>
      </c>
      <c r="H61" s="33" t="s">
        <v>842</v>
      </c>
      <c r="I61" s="34"/>
      <c r="J61" s="121"/>
      <c r="K61" s="123"/>
    </row>
    <row r="62" spans="2:11" ht="20.25" customHeight="1">
      <c r="B62" s="482"/>
      <c r="C62" s="53">
        <v>1203</v>
      </c>
      <c r="D62" s="30" t="s">
        <v>1129</v>
      </c>
      <c r="E62" s="31" t="s">
        <v>938</v>
      </c>
      <c r="F62" s="32" t="s">
        <v>842</v>
      </c>
      <c r="G62" s="32" t="s">
        <v>842</v>
      </c>
      <c r="H62" s="33" t="s">
        <v>842</v>
      </c>
      <c r="I62" s="34"/>
      <c r="J62" s="121"/>
      <c r="K62" s="123"/>
    </row>
    <row r="63" spans="2:11" ht="20.25" customHeight="1">
      <c r="B63" s="482"/>
      <c r="C63" s="53">
        <v>1204</v>
      </c>
      <c r="D63" s="30" t="s">
        <v>1130</v>
      </c>
      <c r="E63" s="31" t="s">
        <v>939</v>
      </c>
      <c r="F63" s="32" t="s">
        <v>842</v>
      </c>
      <c r="G63" s="32" t="s">
        <v>842</v>
      </c>
      <c r="H63" s="33" t="s">
        <v>842</v>
      </c>
      <c r="I63" s="34"/>
      <c r="J63" s="121"/>
      <c r="K63" s="123"/>
    </row>
    <row r="64" spans="2:11" ht="20.25" customHeight="1" thickBot="1">
      <c r="B64" s="483"/>
      <c r="C64" s="54">
        <v>1205</v>
      </c>
      <c r="D64" s="38" t="s">
        <v>1131</v>
      </c>
      <c r="E64" s="39" t="s">
        <v>940</v>
      </c>
      <c r="F64" s="40" t="s">
        <v>842</v>
      </c>
      <c r="G64" s="40" t="s">
        <v>842</v>
      </c>
      <c r="H64" s="41" t="s">
        <v>842</v>
      </c>
      <c r="I64" s="45"/>
      <c r="J64" s="121"/>
      <c r="K64" s="123"/>
    </row>
    <row r="65" spans="2:11" ht="20.25" customHeight="1" thickTop="1">
      <c r="B65" s="481" t="s">
        <v>966</v>
      </c>
      <c r="C65" s="55">
        <v>1301</v>
      </c>
      <c r="D65" s="30" t="s">
        <v>1132</v>
      </c>
      <c r="E65" s="46" t="s">
        <v>941</v>
      </c>
      <c r="F65" s="47" t="s">
        <v>970</v>
      </c>
      <c r="G65" s="47" t="s">
        <v>842</v>
      </c>
      <c r="H65" s="48" t="s">
        <v>842</v>
      </c>
      <c r="I65" s="28" t="s">
        <v>958</v>
      </c>
      <c r="J65" s="121"/>
      <c r="K65" s="123"/>
    </row>
    <row r="66" spans="2:11" ht="20.25" customHeight="1">
      <c r="B66" s="482"/>
      <c r="C66" s="56">
        <v>1302</v>
      </c>
      <c r="D66" s="30" t="s">
        <v>1133</v>
      </c>
      <c r="E66" s="31" t="s">
        <v>942</v>
      </c>
      <c r="F66" s="32" t="s">
        <v>971</v>
      </c>
      <c r="G66" s="32" t="s">
        <v>842</v>
      </c>
      <c r="H66" s="33" t="s">
        <v>842</v>
      </c>
      <c r="I66" s="28" t="s">
        <v>957</v>
      </c>
      <c r="J66" s="121"/>
      <c r="K66" s="123"/>
    </row>
    <row r="67" spans="2:11" ht="20.25" customHeight="1">
      <c r="B67" s="482"/>
      <c r="C67" s="56">
        <v>1303</v>
      </c>
      <c r="D67" s="30" t="s">
        <v>1134</v>
      </c>
      <c r="E67" s="31" t="s">
        <v>943</v>
      </c>
      <c r="F67" s="32" t="s">
        <v>972</v>
      </c>
      <c r="G67" s="32" t="s">
        <v>842</v>
      </c>
      <c r="H67" s="33" t="s">
        <v>842</v>
      </c>
      <c r="I67" s="28" t="s">
        <v>957</v>
      </c>
      <c r="J67" s="121"/>
      <c r="K67" s="123"/>
    </row>
    <row r="68" spans="2:11" ht="30" customHeight="1">
      <c r="B68" s="482"/>
      <c r="C68" s="56">
        <v>1304</v>
      </c>
      <c r="D68" s="30" t="s">
        <v>1135</v>
      </c>
      <c r="E68" s="31" t="s">
        <v>944</v>
      </c>
      <c r="F68" s="32" t="s">
        <v>973</v>
      </c>
      <c r="G68" s="32" t="s">
        <v>842</v>
      </c>
      <c r="H68" s="33" t="s">
        <v>842</v>
      </c>
      <c r="I68" s="28" t="s">
        <v>957</v>
      </c>
      <c r="J68" s="121"/>
      <c r="K68" s="123"/>
    </row>
    <row r="69" spans="2:11" ht="30" customHeight="1">
      <c r="B69" s="482"/>
      <c r="C69" s="56">
        <v>1305</v>
      </c>
      <c r="D69" s="30" t="s">
        <v>1136</v>
      </c>
      <c r="E69" s="31" t="s">
        <v>945</v>
      </c>
      <c r="F69" s="32" t="s">
        <v>973</v>
      </c>
      <c r="G69" s="32" t="s">
        <v>974</v>
      </c>
      <c r="H69" s="33" t="s">
        <v>842</v>
      </c>
      <c r="I69" s="28" t="s">
        <v>957</v>
      </c>
      <c r="J69" s="121"/>
      <c r="K69" s="123"/>
    </row>
    <row r="70" spans="2:11" ht="30" customHeight="1">
      <c r="B70" s="482"/>
      <c r="C70" s="56">
        <v>1306</v>
      </c>
      <c r="D70" s="30" t="s">
        <v>1137</v>
      </c>
      <c r="E70" s="31" t="s">
        <v>946</v>
      </c>
      <c r="F70" s="32" t="s">
        <v>973</v>
      </c>
      <c r="G70" s="32" t="s">
        <v>971</v>
      </c>
      <c r="H70" s="33" t="s">
        <v>842</v>
      </c>
      <c r="I70" s="28" t="s">
        <v>957</v>
      </c>
      <c r="J70" s="121"/>
      <c r="K70" s="123"/>
    </row>
    <row r="71" spans="2:11" ht="30" customHeight="1">
      <c r="B71" s="482"/>
      <c r="C71" s="413">
        <v>1308</v>
      </c>
      <c r="D71" s="414" t="s">
        <v>1571</v>
      </c>
      <c r="E71" s="427" t="s">
        <v>1574</v>
      </c>
      <c r="F71" s="415" t="s">
        <v>1572</v>
      </c>
      <c r="G71" s="415" t="s">
        <v>972</v>
      </c>
      <c r="H71" s="416" t="s">
        <v>842</v>
      </c>
      <c r="I71" s="28" t="s">
        <v>957</v>
      </c>
      <c r="J71" s="121"/>
      <c r="K71" s="123"/>
    </row>
    <row r="72" spans="2:11" ht="42.5" customHeight="1">
      <c r="B72" s="482"/>
      <c r="C72" s="409">
        <v>1307</v>
      </c>
      <c r="D72" s="36" t="s">
        <v>1138</v>
      </c>
      <c r="E72" s="31" t="s">
        <v>947</v>
      </c>
      <c r="F72" s="50" t="s">
        <v>1572</v>
      </c>
      <c r="G72" s="50" t="s">
        <v>1572</v>
      </c>
      <c r="H72" s="51" t="s">
        <v>842</v>
      </c>
      <c r="I72" s="28" t="s">
        <v>957</v>
      </c>
      <c r="J72" s="121"/>
      <c r="K72" s="123"/>
    </row>
    <row r="73" spans="2:11" ht="42" customHeight="1">
      <c r="B73" s="482"/>
      <c r="C73" s="413">
        <v>1309</v>
      </c>
      <c r="D73" s="414" t="s">
        <v>1620</v>
      </c>
      <c r="E73" s="427" t="s">
        <v>1575</v>
      </c>
      <c r="F73" s="415" t="s">
        <v>1572</v>
      </c>
      <c r="G73" s="415" t="s">
        <v>1572</v>
      </c>
      <c r="H73" s="430" t="s">
        <v>970</v>
      </c>
      <c r="I73" s="28" t="s">
        <v>957</v>
      </c>
      <c r="J73" s="121"/>
      <c r="K73" s="123"/>
    </row>
    <row r="74" spans="2:11" ht="42" customHeight="1" thickBot="1">
      <c r="B74" s="483"/>
      <c r="C74" s="410">
        <v>1310</v>
      </c>
      <c r="D74" s="411" t="s">
        <v>1573</v>
      </c>
      <c r="E74" s="429" t="s">
        <v>1576</v>
      </c>
      <c r="F74" s="412" t="s">
        <v>973</v>
      </c>
      <c r="G74" s="412" t="s">
        <v>973</v>
      </c>
      <c r="H74" s="431" t="s">
        <v>971</v>
      </c>
      <c r="I74" s="45" t="s">
        <v>957</v>
      </c>
      <c r="J74" s="121"/>
      <c r="K74" s="123"/>
    </row>
    <row r="75" spans="2:11" ht="20.25" customHeight="1" thickTop="1">
      <c r="B75" s="481" t="s">
        <v>963</v>
      </c>
      <c r="C75" s="52">
        <v>1401</v>
      </c>
      <c r="D75" s="30" t="s">
        <v>1139</v>
      </c>
      <c r="E75" s="46" t="s">
        <v>930</v>
      </c>
      <c r="F75" s="47" t="s">
        <v>881</v>
      </c>
      <c r="G75" s="47" t="s">
        <v>842</v>
      </c>
      <c r="H75" s="48" t="s">
        <v>842</v>
      </c>
      <c r="I75" s="28"/>
      <c r="J75" s="121"/>
      <c r="K75" s="123"/>
    </row>
    <row r="76" spans="2:11" ht="20.25" customHeight="1">
      <c r="B76" s="482"/>
      <c r="C76" s="53">
        <v>1402</v>
      </c>
      <c r="D76" s="30" t="s">
        <v>1140</v>
      </c>
      <c r="E76" s="46" t="s">
        <v>948</v>
      </c>
      <c r="F76" s="47" t="s">
        <v>881</v>
      </c>
      <c r="G76" s="47" t="s">
        <v>842</v>
      </c>
      <c r="H76" s="48" t="s">
        <v>842</v>
      </c>
      <c r="I76" s="34"/>
      <c r="J76" s="121"/>
      <c r="K76" s="123"/>
    </row>
    <row r="77" spans="2:11" ht="20.25" customHeight="1">
      <c r="B77" s="482"/>
      <c r="C77" s="53">
        <v>1403</v>
      </c>
      <c r="D77" s="30" t="s">
        <v>1141</v>
      </c>
      <c r="E77" s="46" t="s">
        <v>949</v>
      </c>
      <c r="F77" s="47" t="s">
        <v>881</v>
      </c>
      <c r="G77" s="47" t="s">
        <v>842</v>
      </c>
      <c r="H77" s="48" t="s">
        <v>842</v>
      </c>
      <c r="I77" s="34"/>
      <c r="J77" s="121"/>
      <c r="K77" s="123"/>
    </row>
    <row r="78" spans="2:11" ht="20.25" customHeight="1">
      <c r="B78" s="482"/>
      <c r="C78" s="53">
        <v>1404</v>
      </c>
      <c r="D78" s="30" t="s">
        <v>1142</v>
      </c>
      <c r="E78" s="46" t="s">
        <v>950</v>
      </c>
      <c r="F78" s="47" t="s">
        <v>881</v>
      </c>
      <c r="G78" s="47" t="s">
        <v>842</v>
      </c>
      <c r="H78" s="48" t="s">
        <v>842</v>
      </c>
      <c r="I78" s="34"/>
      <c r="J78" s="121"/>
      <c r="K78" s="123"/>
    </row>
    <row r="79" spans="2:11" ht="20.25" customHeight="1">
      <c r="B79" s="482"/>
      <c r="C79" s="53">
        <v>1405</v>
      </c>
      <c r="D79" s="30" t="s">
        <v>1143</v>
      </c>
      <c r="E79" s="46" t="s">
        <v>951</v>
      </c>
      <c r="F79" s="47" t="s">
        <v>881</v>
      </c>
      <c r="G79" s="47" t="s">
        <v>842</v>
      </c>
      <c r="H79" s="48" t="s">
        <v>842</v>
      </c>
      <c r="I79" s="34"/>
      <c r="J79" s="121"/>
      <c r="K79" s="123"/>
    </row>
    <row r="80" spans="2:11" ht="20.25" customHeight="1">
      <c r="B80" s="482"/>
      <c r="C80" s="53">
        <v>1406</v>
      </c>
      <c r="D80" s="30" t="s">
        <v>1144</v>
      </c>
      <c r="E80" s="46" t="s">
        <v>952</v>
      </c>
      <c r="F80" s="47" t="s">
        <v>881</v>
      </c>
      <c r="G80" s="47" t="s">
        <v>842</v>
      </c>
      <c r="H80" s="48" t="s">
        <v>842</v>
      </c>
      <c r="I80" s="34"/>
      <c r="J80" s="121"/>
      <c r="K80" s="123"/>
    </row>
    <row r="81" spans="2:11" ht="20.25" customHeight="1">
      <c r="B81" s="482"/>
      <c r="C81" s="406">
        <v>1410</v>
      </c>
      <c r="D81" s="405" t="s">
        <v>1567</v>
      </c>
      <c r="E81" s="428" t="s">
        <v>1569</v>
      </c>
      <c r="F81" s="407" t="s">
        <v>881</v>
      </c>
      <c r="G81" s="407" t="s">
        <v>842</v>
      </c>
      <c r="H81" s="408" t="s">
        <v>842</v>
      </c>
      <c r="I81" s="34"/>
      <c r="J81" s="121"/>
      <c r="K81" s="123"/>
    </row>
    <row r="82" spans="2:11" ht="20.25" customHeight="1">
      <c r="B82" s="482"/>
      <c r="C82" s="53">
        <v>1407</v>
      </c>
      <c r="D82" s="30" t="s">
        <v>1145</v>
      </c>
      <c r="E82" s="46" t="s">
        <v>953</v>
      </c>
      <c r="F82" s="47" t="s">
        <v>881</v>
      </c>
      <c r="G82" s="47" t="s">
        <v>842</v>
      </c>
      <c r="H82" s="48" t="s">
        <v>842</v>
      </c>
      <c r="I82" s="34"/>
      <c r="J82" s="121"/>
      <c r="K82" s="123"/>
    </row>
    <row r="83" spans="2:11" ht="20.25" customHeight="1">
      <c r="B83" s="482"/>
      <c r="C83" s="406">
        <v>1411</v>
      </c>
      <c r="D83" s="405" t="s">
        <v>1568</v>
      </c>
      <c r="E83" s="428" t="s">
        <v>1570</v>
      </c>
      <c r="F83" s="407" t="s">
        <v>881</v>
      </c>
      <c r="G83" s="407" t="s">
        <v>842</v>
      </c>
      <c r="H83" s="408" t="s">
        <v>842</v>
      </c>
      <c r="I83" s="34"/>
      <c r="J83" s="121"/>
      <c r="K83" s="123"/>
    </row>
    <row r="84" spans="2:11" ht="20.25" customHeight="1">
      <c r="B84" s="482"/>
      <c r="C84" s="53">
        <v>1408</v>
      </c>
      <c r="D84" s="30" t="s">
        <v>1146</v>
      </c>
      <c r="E84" s="46" t="s">
        <v>954</v>
      </c>
      <c r="F84" s="47" t="s">
        <v>881</v>
      </c>
      <c r="G84" s="47" t="s">
        <v>842</v>
      </c>
      <c r="H84" s="48" t="s">
        <v>842</v>
      </c>
      <c r="I84" s="34"/>
      <c r="J84" s="121"/>
      <c r="K84" s="123"/>
    </row>
    <row r="85" spans="2:11" ht="20.25" customHeight="1">
      <c r="B85" s="482"/>
      <c r="C85" s="57">
        <v>1409</v>
      </c>
      <c r="D85" s="36" t="s">
        <v>1147</v>
      </c>
      <c r="E85" s="58" t="s">
        <v>955</v>
      </c>
      <c r="F85" s="59" t="s">
        <v>881</v>
      </c>
      <c r="G85" s="59" t="s">
        <v>842</v>
      </c>
      <c r="H85" s="60" t="s">
        <v>842</v>
      </c>
      <c r="I85" s="34"/>
      <c r="J85" s="121"/>
      <c r="K85" s="123"/>
    </row>
    <row r="86" spans="2:11" ht="20.25" customHeight="1" thickBot="1">
      <c r="B86" s="483"/>
      <c r="C86" s="37">
        <v>1114</v>
      </c>
      <c r="D86" s="38" t="s">
        <v>920</v>
      </c>
      <c r="E86" s="39" t="s">
        <v>930</v>
      </c>
      <c r="F86" s="40" t="s">
        <v>856</v>
      </c>
      <c r="G86" s="40" t="s">
        <v>842</v>
      </c>
      <c r="H86" s="41" t="s">
        <v>842</v>
      </c>
      <c r="I86" s="45" t="s">
        <v>925</v>
      </c>
      <c r="J86" s="121"/>
      <c r="K86" s="123"/>
    </row>
    <row r="87" spans="2:11" ht="20.25" customHeight="1" thickTop="1">
      <c r="B87" s="486" t="s">
        <v>965</v>
      </c>
      <c r="C87" s="61">
        <v>1601</v>
      </c>
      <c r="D87" s="61" t="s">
        <v>924</v>
      </c>
      <c r="E87" s="25" t="s">
        <v>956</v>
      </c>
      <c r="F87" s="26" t="s">
        <v>868</v>
      </c>
      <c r="G87" s="26" t="s">
        <v>842</v>
      </c>
      <c r="H87" s="27" t="s">
        <v>842</v>
      </c>
      <c r="I87" s="28"/>
      <c r="J87" s="121"/>
      <c r="K87" s="123"/>
    </row>
    <row r="88" spans="2:11" ht="20.25" customHeight="1">
      <c r="B88" s="487"/>
      <c r="C88" s="53">
        <v>1602</v>
      </c>
      <c r="D88" s="53" t="s">
        <v>288</v>
      </c>
      <c r="E88" s="31" t="s">
        <v>956</v>
      </c>
      <c r="F88" s="32" t="s">
        <v>883</v>
      </c>
      <c r="G88" s="32" t="s">
        <v>842</v>
      </c>
      <c r="H88" s="33" t="s">
        <v>842</v>
      </c>
      <c r="I88" s="34"/>
      <c r="J88" s="121"/>
      <c r="K88" s="123"/>
    </row>
    <row r="89" spans="2:11" ht="20.25" customHeight="1">
      <c r="B89" s="487"/>
      <c r="C89" s="53">
        <v>1603</v>
      </c>
      <c r="D89" s="53" t="s">
        <v>289</v>
      </c>
      <c r="E89" s="31" t="s">
        <v>956</v>
      </c>
      <c r="F89" s="32" t="s">
        <v>884</v>
      </c>
      <c r="G89" s="32" t="s">
        <v>842</v>
      </c>
      <c r="H89" s="33" t="s">
        <v>842</v>
      </c>
      <c r="I89" s="34"/>
      <c r="J89" s="121"/>
      <c r="K89" s="123"/>
    </row>
    <row r="90" spans="2:11" ht="20.25" customHeight="1">
      <c r="B90" s="487"/>
      <c r="C90" s="53">
        <v>1604</v>
      </c>
      <c r="D90" s="53" t="s">
        <v>290</v>
      </c>
      <c r="E90" s="31" t="s">
        <v>956</v>
      </c>
      <c r="F90" s="32" t="s">
        <v>869</v>
      </c>
      <c r="G90" s="32" t="s">
        <v>842</v>
      </c>
      <c r="H90" s="33" t="s">
        <v>842</v>
      </c>
      <c r="I90" s="34"/>
      <c r="J90" s="121"/>
      <c r="K90" s="123"/>
    </row>
    <row r="91" spans="2:11" ht="20.25" customHeight="1">
      <c r="B91" s="487"/>
      <c r="C91" s="53">
        <v>1605</v>
      </c>
      <c r="D91" s="53" t="s">
        <v>291</v>
      </c>
      <c r="E91" s="31" t="s">
        <v>956</v>
      </c>
      <c r="F91" s="32" t="s">
        <v>885</v>
      </c>
      <c r="G91" s="32" t="s">
        <v>842</v>
      </c>
      <c r="H91" s="33" t="s">
        <v>842</v>
      </c>
      <c r="I91" s="34"/>
      <c r="J91" s="121"/>
      <c r="K91" s="123"/>
    </row>
    <row r="92" spans="2:11" ht="20.25" customHeight="1">
      <c r="B92" s="487"/>
      <c r="C92" s="53">
        <v>1606</v>
      </c>
      <c r="D92" s="53" t="s">
        <v>179</v>
      </c>
      <c r="E92" s="31" t="s">
        <v>956</v>
      </c>
      <c r="F92" s="32" t="s">
        <v>886</v>
      </c>
      <c r="G92" s="32" t="s">
        <v>842</v>
      </c>
      <c r="H92" s="33" t="s">
        <v>842</v>
      </c>
      <c r="I92" s="34"/>
      <c r="J92" s="121"/>
      <c r="K92" s="123"/>
    </row>
    <row r="93" spans="2:11" ht="20.25" customHeight="1">
      <c r="B93" s="487"/>
      <c r="C93" s="53">
        <v>1607</v>
      </c>
      <c r="D93" s="53" t="s">
        <v>180</v>
      </c>
      <c r="E93" s="31" t="s">
        <v>956</v>
      </c>
      <c r="F93" s="32" t="s">
        <v>887</v>
      </c>
      <c r="G93" s="32" t="s">
        <v>842</v>
      </c>
      <c r="H93" s="33" t="s">
        <v>842</v>
      </c>
      <c r="I93" s="34"/>
      <c r="J93" s="121"/>
      <c r="K93" s="123"/>
    </row>
    <row r="94" spans="2:11" ht="20.25" customHeight="1">
      <c r="B94" s="487"/>
      <c r="C94" s="53">
        <v>1608</v>
      </c>
      <c r="D94" s="53" t="s">
        <v>109</v>
      </c>
      <c r="E94" s="31" t="s">
        <v>956</v>
      </c>
      <c r="F94" s="32" t="s">
        <v>888</v>
      </c>
      <c r="G94" s="32" t="s">
        <v>842</v>
      </c>
      <c r="H94" s="33" t="s">
        <v>842</v>
      </c>
      <c r="I94" s="34"/>
      <c r="J94" s="121"/>
      <c r="K94" s="123"/>
    </row>
    <row r="95" spans="2:11" ht="20.25" customHeight="1">
      <c r="B95" s="487"/>
      <c r="C95" s="53">
        <v>1609</v>
      </c>
      <c r="D95" s="53" t="s">
        <v>653</v>
      </c>
      <c r="E95" s="31" t="s">
        <v>956</v>
      </c>
      <c r="F95" s="32" t="s">
        <v>889</v>
      </c>
      <c r="G95" s="32" t="s">
        <v>842</v>
      </c>
      <c r="H95" s="33" t="s">
        <v>842</v>
      </c>
      <c r="I95" s="34"/>
      <c r="J95" s="121"/>
      <c r="K95" s="123"/>
    </row>
    <row r="96" spans="2:11" ht="20.25" customHeight="1">
      <c r="B96" s="487"/>
      <c r="C96" s="53">
        <v>1610</v>
      </c>
      <c r="D96" s="53" t="s">
        <v>111</v>
      </c>
      <c r="E96" s="31" t="s">
        <v>956</v>
      </c>
      <c r="F96" s="32" t="s">
        <v>890</v>
      </c>
      <c r="G96" s="32" t="s">
        <v>842</v>
      </c>
      <c r="H96" s="33" t="s">
        <v>842</v>
      </c>
      <c r="I96" s="34"/>
      <c r="J96" s="121"/>
      <c r="K96" s="123"/>
    </row>
    <row r="97" spans="2:11" ht="20.25" customHeight="1">
      <c r="B97" s="487"/>
      <c r="C97" s="53">
        <v>1611</v>
      </c>
      <c r="D97" s="53" t="s">
        <v>112</v>
      </c>
      <c r="E97" s="31" t="s">
        <v>956</v>
      </c>
      <c r="F97" s="32" t="s">
        <v>891</v>
      </c>
      <c r="G97" s="32" t="s">
        <v>842</v>
      </c>
      <c r="H97" s="33" t="s">
        <v>842</v>
      </c>
      <c r="I97" s="34"/>
      <c r="J97" s="121"/>
      <c r="K97" s="123"/>
    </row>
    <row r="98" spans="2:11" ht="20.25" customHeight="1">
      <c r="B98" s="487"/>
      <c r="C98" s="53">
        <v>1612</v>
      </c>
      <c r="D98" s="53" t="s">
        <v>113</v>
      </c>
      <c r="E98" s="31" t="s">
        <v>956</v>
      </c>
      <c r="F98" s="32" t="s">
        <v>892</v>
      </c>
      <c r="G98" s="32" t="s">
        <v>842</v>
      </c>
      <c r="H98" s="33" t="s">
        <v>842</v>
      </c>
      <c r="I98" s="34"/>
      <c r="J98" s="121"/>
      <c r="K98" s="123"/>
    </row>
    <row r="99" spans="2:11" ht="20.25" customHeight="1">
      <c r="B99" s="487"/>
      <c r="C99" s="406">
        <v>1655</v>
      </c>
      <c r="D99" s="406" t="s">
        <v>1561</v>
      </c>
      <c r="E99" s="417" t="s">
        <v>956</v>
      </c>
      <c r="F99" s="421">
        <v>3120</v>
      </c>
      <c r="G99" s="418" t="s">
        <v>842</v>
      </c>
      <c r="H99" s="419" t="s">
        <v>842</v>
      </c>
      <c r="I99" s="426" t="s">
        <v>1588</v>
      </c>
      <c r="J99" s="121"/>
      <c r="K99" s="123"/>
    </row>
    <row r="100" spans="2:11" ht="20.25" customHeight="1">
      <c r="B100" s="487"/>
      <c r="C100" s="406">
        <v>1656</v>
      </c>
      <c r="D100" s="406" t="s">
        <v>1587</v>
      </c>
      <c r="E100" s="417" t="s">
        <v>956</v>
      </c>
      <c r="F100" s="421">
        <v>3220</v>
      </c>
      <c r="G100" s="418" t="s">
        <v>842</v>
      </c>
      <c r="H100" s="419" t="s">
        <v>842</v>
      </c>
      <c r="I100" s="426" t="s">
        <v>1588</v>
      </c>
      <c r="J100" s="121"/>
      <c r="K100" s="123"/>
    </row>
    <row r="101" spans="2:11" ht="20.25" customHeight="1">
      <c r="B101" s="487"/>
      <c r="C101" s="53">
        <v>1615</v>
      </c>
      <c r="D101" s="53" t="s">
        <v>63</v>
      </c>
      <c r="E101" s="31" t="s">
        <v>956</v>
      </c>
      <c r="F101" s="32" t="s">
        <v>893</v>
      </c>
      <c r="G101" s="32" t="s">
        <v>842</v>
      </c>
      <c r="H101" s="33" t="s">
        <v>842</v>
      </c>
      <c r="I101" s="34"/>
      <c r="J101" s="121"/>
      <c r="K101" s="123"/>
    </row>
    <row r="102" spans="2:11" ht="20.25" customHeight="1">
      <c r="B102" s="487"/>
      <c r="C102" s="53">
        <v>1616</v>
      </c>
      <c r="D102" s="53" t="s">
        <v>116</v>
      </c>
      <c r="E102" s="31" t="s">
        <v>956</v>
      </c>
      <c r="F102" s="32" t="s">
        <v>894</v>
      </c>
      <c r="G102" s="32" t="s">
        <v>842</v>
      </c>
      <c r="H102" s="33" t="s">
        <v>842</v>
      </c>
      <c r="I102" s="34"/>
      <c r="J102" s="121"/>
      <c r="K102" s="123"/>
    </row>
    <row r="103" spans="2:11" ht="20.25" customHeight="1">
      <c r="B103" s="487"/>
      <c r="C103" s="53">
        <v>1617</v>
      </c>
      <c r="D103" s="53" t="s">
        <v>64</v>
      </c>
      <c r="E103" s="31" t="s">
        <v>956</v>
      </c>
      <c r="F103" s="32" t="s">
        <v>895</v>
      </c>
      <c r="G103" s="32" t="s">
        <v>842</v>
      </c>
      <c r="H103" s="33" t="s">
        <v>842</v>
      </c>
      <c r="I103" s="34"/>
      <c r="J103" s="121"/>
      <c r="K103" s="123"/>
    </row>
    <row r="104" spans="2:11" ht="20.25" customHeight="1">
      <c r="B104" s="487"/>
      <c r="C104" s="53">
        <v>1618</v>
      </c>
      <c r="D104" s="53" t="s">
        <v>65</v>
      </c>
      <c r="E104" s="31" t="s">
        <v>956</v>
      </c>
      <c r="F104" s="32" t="s">
        <v>896</v>
      </c>
      <c r="G104" s="32" t="s">
        <v>842</v>
      </c>
      <c r="H104" s="33" t="s">
        <v>842</v>
      </c>
      <c r="I104" s="34"/>
      <c r="J104" s="121"/>
      <c r="K104" s="123"/>
    </row>
    <row r="105" spans="2:11" ht="20.25" customHeight="1">
      <c r="B105" s="487"/>
      <c r="C105" s="53">
        <v>1619</v>
      </c>
      <c r="D105" s="53" t="s">
        <v>117</v>
      </c>
      <c r="E105" s="31" t="s">
        <v>956</v>
      </c>
      <c r="F105" s="32" t="s">
        <v>897</v>
      </c>
      <c r="G105" s="32" t="s">
        <v>842</v>
      </c>
      <c r="H105" s="33" t="s">
        <v>842</v>
      </c>
      <c r="I105" s="34"/>
      <c r="J105" s="121"/>
      <c r="K105" s="123"/>
    </row>
    <row r="106" spans="2:11" ht="20.25" customHeight="1">
      <c r="B106" s="487"/>
      <c r="C106" s="53">
        <v>1620</v>
      </c>
      <c r="D106" s="53" t="s">
        <v>66</v>
      </c>
      <c r="E106" s="31" t="s">
        <v>956</v>
      </c>
      <c r="F106" s="32" t="s">
        <v>856</v>
      </c>
      <c r="G106" s="32" t="s">
        <v>842</v>
      </c>
      <c r="H106" s="33" t="s">
        <v>842</v>
      </c>
      <c r="I106" s="34"/>
      <c r="J106" s="121"/>
      <c r="K106" s="123"/>
    </row>
    <row r="107" spans="2:11" ht="20.25" customHeight="1">
      <c r="B107" s="487"/>
      <c r="C107" s="53">
        <v>1621</v>
      </c>
      <c r="D107" s="53" t="s">
        <v>118</v>
      </c>
      <c r="E107" s="31" t="s">
        <v>956</v>
      </c>
      <c r="F107" s="32" t="s">
        <v>898</v>
      </c>
      <c r="G107" s="32" t="s">
        <v>842</v>
      </c>
      <c r="H107" s="33" t="s">
        <v>842</v>
      </c>
      <c r="I107" s="34"/>
      <c r="J107" s="121"/>
      <c r="K107" s="123"/>
    </row>
    <row r="108" spans="2:11" ht="20.25" customHeight="1">
      <c r="B108" s="487"/>
      <c r="C108" s="406">
        <v>1657</v>
      </c>
      <c r="D108" s="406" t="s">
        <v>1563</v>
      </c>
      <c r="E108" s="417" t="s">
        <v>956</v>
      </c>
      <c r="F108" s="421">
        <v>5120</v>
      </c>
      <c r="G108" s="418" t="s">
        <v>842</v>
      </c>
      <c r="H108" s="419" t="s">
        <v>842</v>
      </c>
      <c r="I108" s="426" t="s">
        <v>1588</v>
      </c>
      <c r="J108" s="121"/>
      <c r="K108" s="123"/>
    </row>
    <row r="109" spans="2:11" ht="20.25" customHeight="1">
      <c r="B109" s="487"/>
      <c r="C109" s="53">
        <v>1623</v>
      </c>
      <c r="D109" s="53" t="s">
        <v>121</v>
      </c>
      <c r="E109" s="31" t="s">
        <v>956</v>
      </c>
      <c r="F109" s="32" t="s">
        <v>899</v>
      </c>
      <c r="G109" s="32" t="s">
        <v>842</v>
      </c>
      <c r="H109" s="33" t="s">
        <v>842</v>
      </c>
      <c r="I109" s="34"/>
      <c r="J109" s="121"/>
      <c r="K109" s="123"/>
    </row>
    <row r="110" spans="2:11" ht="20.25" customHeight="1">
      <c r="B110" s="487"/>
      <c r="C110" s="53">
        <v>1624</v>
      </c>
      <c r="D110" s="53" t="s">
        <v>122</v>
      </c>
      <c r="E110" s="31" t="s">
        <v>956</v>
      </c>
      <c r="F110" s="32" t="s">
        <v>900</v>
      </c>
      <c r="G110" s="32" t="s">
        <v>842</v>
      </c>
      <c r="H110" s="33" t="s">
        <v>842</v>
      </c>
      <c r="I110" s="34"/>
      <c r="J110" s="121"/>
      <c r="K110" s="123"/>
    </row>
    <row r="111" spans="2:11" ht="20.25" customHeight="1">
      <c r="B111" s="487"/>
      <c r="C111" s="53">
        <v>1625</v>
      </c>
      <c r="D111" s="53" t="s">
        <v>3</v>
      </c>
      <c r="E111" s="31" t="s">
        <v>956</v>
      </c>
      <c r="F111" s="32" t="s">
        <v>901</v>
      </c>
      <c r="G111" s="32" t="s">
        <v>842</v>
      </c>
      <c r="H111" s="33" t="s">
        <v>842</v>
      </c>
      <c r="I111" s="34"/>
      <c r="J111" s="121"/>
      <c r="K111" s="123"/>
    </row>
    <row r="112" spans="2:11" ht="20.25" customHeight="1">
      <c r="B112" s="487"/>
      <c r="C112" s="53">
        <v>1626</v>
      </c>
      <c r="D112" s="53" t="s">
        <v>124</v>
      </c>
      <c r="E112" s="31" t="s">
        <v>956</v>
      </c>
      <c r="F112" s="32" t="s">
        <v>902</v>
      </c>
      <c r="G112" s="32" t="s">
        <v>842</v>
      </c>
      <c r="H112" s="33" t="s">
        <v>842</v>
      </c>
      <c r="I112" s="34"/>
      <c r="J112" s="121"/>
      <c r="K112" s="123"/>
    </row>
    <row r="113" spans="2:11" ht="20.25" customHeight="1">
      <c r="B113" s="487"/>
      <c r="C113" s="53">
        <v>1627</v>
      </c>
      <c r="D113" s="53" t="s">
        <v>125</v>
      </c>
      <c r="E113" s="31" t="s">
        <v>956</v>
      </c>
      <c r="F113" s="32" t="s">
        <v>903</v>
      </c>
      <c r="G113" s="32" t="s">
        <v>842</v>
      </c>
      <c r="H113" s="33" t="s">
        <v>842</v>
      </c>
      <c r="I113" s="34"/>
      <c r="J113" s="121"/>
      <c r="K113" s="123"/>
    </row>
    <row r="114" spans="2:11" ht="20.25" customHeight="1">
      <c r="B114" s="487"/>
      <c r="C114" s="53">
        <v>1628</v>
      </c>
      <c r="D114" s="53" t="s">
        <v>4</v>
      </c>
      <c r="E114" s="31" t="s">
        <v>956</v>
      </c>
      <c r="F114" s="32" t="s">
        <v>904</v>
      </c>
      <c r="G114" s="32" t="s">
        <v>842</v>
      </c>
      <c r="H114" s="33" t="s">
        <v>842</v>
      </c>
      <c r="I114" s="34"/>
      <c r="J114" s="121"/>
      <c r="K114" s="123"/>
    </row>
    <row r="115" spans="2:11" ht="20.25" customHeight="1">
      <c r="B115" s="487"/>
      <c r="C115" s="53">
        <v>1629</v>
      </c>
      <c r="D115" s="53" t="s">
        <v>126</v>
      </c>
      <c r="E115" s="31" t="s">
        <v>956</v>
      </c>
      <c r="F115" s="32" t="s">
        <v>905</v>
      </c>
      <c r="G115" s="32" t="s">
        <v>842</v>
      </c>
      <c r="H115" s="33" t="s">
        <v>842</v>
      </c>
      <c r="I115" s="34"/>
      <c r="J115" s="121"/>
      <c r="K115" s="123"/>
    </row>
    <row r="116" spans="2:11" ht="20.25" customHeight="1">
      <c r="B116" s="487"/>
      <c r="C116" s="53">
        <v>1630</v>
      </c>
      <c r="D116" s="53" t="s">
        <v>5</v>
      </c>
      <c r="E116" s="31" t="s">
        <v>956</v>
      </c>
      <c r="F116" s="32" t="s">
        <v>906</v>
      </c>
      <c r="G116" s="32" t="s">
        <v>842</v>
      </c>
      <c r="H116" s="33" t="s">
        <v>842</v>
      </c>
      <c r="I116" s="34"/>
      <c r="J116" s="121"/>
      <c r="K116" s="123"/>
    </row>
    <row r="117" spans="2:11" ht="20.25" customHeight="1">
      <c r="B117" s="487"/>
      <c r="C117" s="53">
        <v>1631</v>
      </c>
      <c r="D117" s="62" t="s">
        <v>127</v>
      </c>
      <c r="E117" s="31" t="s">
        <v>956</v>
      </c>
      <c r="F117" s="32" t="s">
        <v>907</v>
      </c>
      <c r="G117" s="32" t="s">
        <v>842</v>
      </c>
      <c r="H117" s="33" t="s">
        <v>842</v>
      </c>
      <c r="I117" s="34"/>
      <c r="J117" s="121"/>
      <c r="K117" s="123"/>
    </row>
    <row r="118" spans="2:11" ht="20.25" customHeight="1">
      <c r="B118" s="487"/>
      <c r="C118" s="406">
        <v>1658</v>
      </c>
      <c r="D118" s="420" t="s">
        <v>1564</v>
      </c>
      <c r="E118" s="417" t="s">
        <v>956</v>
      </c>
      <c r="F118" s="421">
        <v>7120</v>
      </c>
      <c r="G118" s="418" t="s">
        <v>842</v>
      </c>
      <c r="H118" s="419" t="s">
        <v>842</v>
      </c>
      <c r="I118" s="426" t="s">
        <v>1588</v>
      </c>
      <c r="J118" s="121"/>
      <c r="K118" s="123"/>
    </row>
    <row r="119" spans="2:11" ht="20.25" customHeight="1">
      <c r="B119" s="487"/>
      <c r="C119" s="53">
        <v>1633</v>
      </c>
      <c r="D119" s="53" t="s">
        <v>199</v>
      </c>
      <c r="E119" s="31" t="s">
        <v>956</v>
      </c>
      <c r="F119" s="32" t="s">
        <v>908</v>
      </c>
      <c r="G119" s="32" t="s">
        <v>842</v>
      </c>
      <c r="H119" s="33" t="s">
        <v>842</v>
      </c>
      <c r="I119" s="34"/>
      <c r="J119" s="121"/>
      <c r="K119" s="123"/>
    </row>
    <row r="120" spans="2:11" ht="20.25" customHeight="1">
      <c r="B120" s="487"/>
      <c r="C120" s="53">
        <v>1634</v>
      </c>
      <c r="D120" s="53" t="s">
        <v>201</v>
      </c>
      <c r="E120" s="31" t="s">
        <v>956</v>
      </c>
      <c r="F120" s="32" t="s">
        <v>909</v>
      </c>
      <c r="G120" s="32" t="s">
        <v>842</v>
      </c>
      <c r="H120" s="33" t="s">
        <v>842</v>
      </c>
      <c r="I120" s="34"/>
      <c r="J120" s="121"/>
      <c r="K120" s="123"/>
    </row>
    <row r="121" spans="2:11" ht="20.25" customHeight="1">
      <c r="B121" s="487"/>
      <c r="C121" s="53">
        <v>1635</v>
      </c>
      <c r="D121" s="53" t="s">
        <v>68</v>
      </c>
      <c r="E121" s="31" t="s">
        <v>956</v>
      </c>
      <c r="F121" s="32" t="s">
        <v>910</v>
      </c>
      <c r="G121" s="32" t="s">
        <v>842</v>
      </c>
      <c r="H121" s="33" t="s">
        <v>842</v>
      </c>
      <c r="I121" s="34"/>
      <c r="J121" s="121"/>
      <c r="K121" s="123"/>
    </row>
    <row r="122" spans="2:11" ht="20.25" customHeight="1">
      <c r="B122" s="487"/>
      <c r="C122" s="53">
        <v>1636</v>
      </c>
      <c r="D122" s="53" t="s">
        <v>192</v>
      </c>
      <c r="E122" s="31" t="s">
        <v>956</v>
      </c>
      <c r="F122" s="32" t="s">
        <v>911</v>
      </c>
      <c r="G122" s="32" t="s">
        <v>842</v>
      </c>
      <c r="H122" s="33" t="s">
        <v>842</v>
      </c>
      <c r="I122" s="34"/>
      <c r="J122" s="121"/>
      <c r="K122" s="123"/>
    </row>
    <row r="123" spans="2:11" ht="20.25" customHeight="1">
      <c r="B123" s="487"/>
      <c r="C123" s="53">
        <v>1637</v>
      </c>
      <c r="D123" s="53" t="s">
        <v>193</v>
      </c>
      <c r="E123" s="31" t="s">
        <v>956</v>
      </c>
      <c r="F123" s="32" t="s">
        <v>912</v>
      </c>
      <c r="G123" s="32" t="s">
        <v>842</v>
      </c>
      <c r="H123" s="33" t="s">
        <v>842</v>
      </c>
      <c r="I123" s="34"/>
      <c r="J123" s="121"/>
      <c r="K123" s="123"/>
    </row>
    <row r="124" spans="2:11" ht="20.25" customHeight="1">
      <c r="B124" s="487"/>
      <c r="C124" s="53">
        <v>1638</v>
      </c>
      <c r="D124" s="53" t="s">
        <v>195</v>
      </c>
      <c r="E124" s="31" t="s">
        <v>1117</v>
      </c>
      <c r="F124" s="32" t="s">
        <v>1097</v>
      </c>
      <c r="G124" s="32" t="s">
        <v>842</v>
      </c>
      <c r="H124" s="33" t="s">
        <v>842</v>
      </c>
      <c r="I124" s="422" t="s">
        <v>1577</v>
      </c>
      <c r="J124" s="121"/>
      <c r="K124" s="123"/>
    </row>
    <row r="125" spans="2:11" ht="20.25" customHeight="1">
      <c r="B125" s="487"/>
      <c r="C125" s="53">
        <v>1639</v>
      </c>
      <c r="D125" s="53" t="s">
        <v>196</v>
      </c>
      <c r="E125" s="31" t="s">
        <v>1116</v>
      </c>
      <c r="F125" s="32" t="s">
        <v>1098</v>
      </c>
      <c r="G125" s="32" t="s">
        <v>842</v>
      </c>
      <c r="H125" s="33" t="s">
        <v>842</v>
      </c>
      <c r="I125" s="422" t="s">
        <v>1577</v>
      </c>
      <c r="J125" s="121"/>
      <c r="K125" s="123"/>
    </row>
    <row r="126" spans="2:11" ht="20.25" customHeight="1">
      <c r="B126" s="487"/>
      <c r="C126" s="53">
        <v>1640</v>
      </c>
      <c r="D126" s="53" t="s">
        <v>197</v>
      </c>
      <c r="E126" s="31" t="s">
        <v>1116</v>
      </c>
      <c r="F126" s="32" t="s">
        <v>1099</v>
      </c>
      <c r="G126" s="32" t="s">
        <v>842</v>
      </c>
      <c r="H126" s="33" t="s">
        <v>842</v>
      </c>
      <c r="I126" s="422" t="s">
        <v>1577</v>
      </c>
      <c r="J126" s="121"/>
      <c r="K126" s="123"/>
    </row>
    <row r="127" spans="2:11" ht="20.25" customHeight="1">
      <c r="B127" s="487"/>
      <c r="C127" s="53">
        <v>1642</v>
      </c>
      <c r="D127" s="53" t="s">
        <v>156</v>
      </c>
      <c r="E127" s="31" t="s">
        <v>1116</v>
      </c>
      <c r="F127" s="32" t="s">
        <v>1100</v>
      </c>
      <c r="G127" s="32" t="s">
        <v>842</v>
      </c>
      <c r="H127" s="33" t="s">
        <v>842</v>
      </c>
      <c r="I127" s="422" t="s">
        <v>1577</v>
      </c>
      <c r="J127" s="121"/>
      <c r="K127" s="123"/>
    </row>
    <row r="128" spans="2:11" ht="20.25" customHeight="1">
      <c r="B128" s="487"/>
      <c r="C128" s="53" t="s">
        <v>1096</v>
      </c>
      <c r="D128" s="53" t="s">
        <v>1093</v>
      </c>
      <c r="E128" s="31" t="s">
        <v>1116</v>
      </c>
      <c r="F128" s="32" t="s">
        <v>1101</v>
      </c>
      <c r="G128" s="32" t="s">
        <v>842</v>
      </c>
      <c r="H128" s="33" t="s">
        <v>842</v>
      </c>
      <c r="I128" s="422" t="s">
        <v>1577</v>
      </c>
      <c r="J128" s="121"/>
      <c r="K128" s="123"/>
    </row>
    <row r="129" spans="2:11" ht="20.25" customHeight="1">
      <c r="B129" s="487"/>
      <c r="C129" s="53">
        <v>1642</v>
      </c>
      <c r="D129" s="53" t="s">
        <v>157</v>
      </c>
      <c r="E129" s="31" t="s">
        <v>1116</v>
      </c>
      <c r="F129" s="32" t="s">
        <v>1102</v>
      </c>
      <c r="G129" s="32" t="s">
        <v>842</v>
      </c>
      <c r="H129" s="33" t="s">
        <v>842</v>
      </c>
      <c r="I129" s="422" t="s">
        <v>1577</v>
      </c>
      <c r="J129" s="121"/>
      <c r="K129" s="123"/>
    </row>
    <row r="130" spans="2:11" ht="20.25" customHeight="1">
      <c r="B130" s="487"/>
      <c r="C130" s="53">
        <v>1643</v>
      </c>
      <c r="D130" s="53" t="s">
        <v>158</v>
      </c>
      <c r="E130" s="31" t="s">
        <v>1116</v>
      </c>
      <c r="F130" s="32" t="s">
        <v>1103</v>
      </c>
      <c r="G130" s="32" t="s">
        <v>842</v>
      </c>
      <c r="H130" s="33" t="s">
        <v>842</v>
      </c>
      <c r="I130" s="422" t="s">
        <v>1577</v>
      </c>
      <c r="J130" s="121"/>
      <c r="K130" s="123"/>
    </row>
    <row r="131" spans="2:11" ht="20.25" customHeight="1">
      <c r="B131" s="487"/>
      <c r="C131" s="53">
        <v>1644</v>
      </c>
      <c r="D131" s="53" t="s">
        <v>159</v>
      </c>
      <c r="E131" s="31" t="s">
        <v>1116</v>
      </c>
      <c r="F131" s="32" t="s">
        <v>1104</v>
      </c>
      <c r="G131" s="32" t="s">
        <v>842</v>
      </c>
      <c r="H131" s="33" t="s">
        <v>842</v>
      </c>
      <c r="I131" s="422" t="s">
        <v>1577</v>
      </c>
      <c r="J131" s="121"/>
      <c r="K131" s="123"/>
    </row>
    <row r="132" spans="2:11" ht="20.25" customHeight="1">
      <c r="B132" s="487"/>
      <c r="C132" s="53">
        <v>1645</v>
      </c>
      <c r="D132" s="53" t="s">
        <v>160</v>
      </c>
      <c r="E132" s="31" t="s">
        <v>1116</v>
      </c>
      <c r="F132" s="32" t="s">
        <v>1105</v>
      </c>
      <c r="G132" s="32" t="s">
        <v>842</v>
      </c>
      <c r="H132" s="33" t="s">
        <v>842</v>
      </c>
      <c r="I132" s="422" t="s">
        <v>1577</v>
      </c>
      <c r="J132" s="121"/>
      <c r="K132" s="123"/>
    </row>
    <row r="133" spans="2:11" ht="20.25" customHeight="1">
      <c r="B133" s="487"/>
      <c r="C133" s="53">
        <v>1646</v>
      </c>
      <c r="D133" s="53" t="s">
        <v>162</v>
      </c>
      <c r="E133" s="31" t="s">
        <v>1116</v>
      </c>
      <c r="F133" s="32" t="s">
        <v>913</v>
      </c>
      <c r="G133" s="32" t="s">
        <v>842</v>
      </c>
      <c r="H133" s="33" t="s">
        <v>842</v>
      </c>
      <c r="I133" s="34"/>
      <c r="J133" s="121"/>
      <c r="K133" s="123"/>
    </row>
    <row r="134" spans="2:11" ht="20.25" customHeight="1">
      <c r="B134" s="487"/>
      <c r="C134" s="53">
        <v>1647</v>
      </c>
      <c r="D134" s="53" t="s">
        <v>163</v>
      </c>
      <c r="E134" s="31" t="s">
        <v>1116</v>
      </c>
      <c r="F134" s="32" t="s">
        <v>914</v>
      </c>
      <c r="G134" s="32" t="s">
        <v>842</v>
      </c>
      <c r="H134" s="33" t="s">
        <v>842</v>
      </c>
      <c r="I134" s="34"/>
      <c r="J134" s="121"/>
      <c r="K134" s="123"/>
    </row>
    <row r="135" spans="2:11" ht="20.25" customHeight="1">
      <c r="B135" s="487"/>
      <c r="C135" s="53">
        <v>1648</v>
      </c>
      <c r="D135" s="53" t="s">
        <v>164</v>
      </c>
      <c r="E135" s="31" t="s">
        <v>1116</v>
      </c>
      <c r="F135" s="32" t="s">
        <v>915</v>
      </c>
      <c r="G135" s="32" t="s">
        <v>842</v>
      </c>
      <c r="H135" s="33" t="s">
        <v>842</v>
      </c>
      <c r="I135" s="34"/>
      <c r="J135" s="121"/>
      <c r="K135" s="123"/>
    </row>
    <row r="136" spans="2:11" ht="20.25" customHeight="1">
      <c r="B136" s="487"/>
      <c r="C136" s="53">
        <v>1649</v>
      </c>
      <c r="D136" s="53" t="s">
        <v>165</v>
      </c>
      <c r="E136" s="31" t="s">
        <v>1116</v>
      </c>
      <c r="F136" s="32" t="s">
        <v>916</v>
      </c>
      <c r="G136" s="32" t="s">
        <v>842</v>
      </c>
      <c r="H136" s="33" t="s">
        <v>842</v>
      </c>
      <c r="I136" s="34"/>
      <c r="J136" s="121"/>
      <c r="K136" s="123"/>
    </row>
    <row r="137" spans="2:11" ht="20.25" customHeight="1">
      <c r="B137" s="487"/>
      <c r="C137" s="53">
        <v>1650</v>
      </c>
      <c r="D137" s="53" t="s">
        <v>323</v>
      </c>
      <c r="E137" s="31" t="s">
        <v>1116</v>
      </c>
      <c r="F137" s="32" t="s">
        <v>917</v>
      </c>
      <c r="G137" s="32" t="s">
        <v>842</v>
      </c>
      <c r="H137" s="33" t="s">
        <v>842</v>
      </c>
      <c r="I137" s="34"/>
      <c r="J137" s="121"/>
      <c r="K137" s="123"/>
    </row>
    <row r="138" spans="2:11" ht="20.25" customHeight="1">
      <c r="B138" s="487"/>
      <c r="C138" s="53">
        <v>1651</v>
      </c>
      <c r="D138" s="53" t="s">
        <v>166</v>
      </c>
      <c r="E138" s="31" t="s">
        <v>1116</v>
      </c>
      <c r="F138" s="32" t="s">
        <v>918</v>
      </c>
      <c r="G138" s="32" t="s">
        <v>842</v>
      </c>
      <c r="H138" s="33" t="s">
        <v>842</v>
      </c>
      <c r="I138" s="34"/>
      <c r="J138" s="121"/>
      <c r="K138" s="123"/>
    </row>
    <row r="139" spans="2:11" ht="20.25" customHeight="1">
      <c r="B139" s="487"/>
      <c r="C139" s="53">
        <v>1652</v>
      </c>
      <c r="D139" s="53" t="s">
        <v>39</v>
      </c>
      <c r="E139" s="31" t="s">
        <v>1116</v>
      </c>
      <c r="F139" s="32" t="s">
        <v>881</v>
      </c>
      <c r="G139" s="32" t="s">
        <v>842</v>
      </c>
      <c r="H139" s="33" t="s">
        <v>842</v>
      </c>
      <c r="I139" s="34"/>
      <c r="J139" s="121"/>
      <c r="K139" s="123"/>
    </row>
    <row r="140" spans="2:11" ht="20.25" customHeight="1">
      <c r="B140" s="487"/>
      <c r="C140" s="53">
        <v>1653</v>
      </c>
      <c r="D140" s="53" t="s">
        <v>168</v>
      </c>
      <c r="E140" s="31" t="s">
        <v>1116</v>
      </c>
      <c r="F140" s="32" t="s">
        <v>998</v>
      </c>
      <c r="G140" s="32" t="s">
        <v>842</v>
      </c>
      <c r="H140" s="33" t="s">
        <v>842</v>
      </c>
      <c r="I140" s="34"/>
      <c r="J140" s="121"/>
      <c r="K140" s="123"/>
    </row>
    <row r="141" spans="2:11" ht="20.25" customHeight="1" thickBot="1">
      <c r="B141" s="488"/>
      <c r="C141" s="54">
        <v>1654</v>
      </c>
      <c r="D141" s="63" t="s">
        <v>169</v>
      </c>
      <c r="E141" s="39" t="s">
        <v>1116</v>
      </c>
      <c r="F141" s="40" t="s">
        <v>999</v>
      </c>
      <c r="G141" s="40" t="s">
        <v>842</v>
      </c>
      <c r="H141" s="41" t="s">
        <v>842</v>
      </c>
      <c r="I141" s="45"/>
      <c r="J141" s="121"/>
      <c r="K141" s="123"/>
    </row>
    <row r="142" spans="2:11" ht="15" thickTop="1">
      <c r="D142" s="17"/>
    </row>
    <row r="143" spans="2:11" ht="33" customHeight="1">
      <c r="D143" s="484" t="s">
        <v>1148</v>
      </c>
      <c r="E143" s="485"/>
      <c r="F143" s="485"/>
      <c r="G143" s="485"/>
      <c r="H143" s="485"/>
      <c r="I143" s="485"/>
    </row>
    <row r="144" spans="2:11">
      <c r="D144" s="484" t="s">
        <v>1296</v>
      </c>
      <c r="E144" s="485"/>
      <c r="F144" s="485"/>
      <c r="G144" s="485"/>
      <c r="H144" s="485"/>
      <c r="I144" s="485"/>
    </row>
    <row r="145" spans="4:9">
      <c r="D145" s="484" t="s">
        <v>1295</v>
      </c>
      <c r="E145" s="485"/>
      <c r="F145" s="485"/>
      <c r="G145" s="485"/>
      <c r="H145" s="485"/>
      <c r="I145" s="485"/>
    </row>
    <row r="146" spans="4:9">
      <c r="D146" s="484" t="s">
        <v>1412</v>
      </c>
      <c r="E146" s="485"/>
      <c r="F146" s="485"/>
      <c r="G146" s="485"/>
      <c r="H146" s="485"/>
      <c r="I146" s="485"/>
    </row>
    <row r="147" spans="4:9">
      <c r="D147" s="484" t="s">
        <v>1411</v>
      </c>
      <c r="E147" s="485"/>
      <c r="F147" s="485"/>
      <c r="G147" s="485"/>
      <c r="H147" s="485"/>
      <c r="I147" s="485"/>
    </row>
    <row r="148" spans="4:9" ht="45" customHeight="1">
      <c r="D148" s="484" t="s">
        <v>1500</v>
      </c>
      <c r="E148" s="485"/>
      <c r="F148" s="485"/>
      <c r="G148" s="485"/>
      <c r="H148" s="485"/>
      <c r="I148" s="485"/>
    </row>
    <row r="149" spans="4:9" ht="35.25" customHeight="1">
      <c r="D149" s="484" t="s">
        <v>1621</v>
      </c>
      <c r="E149" s="485"/>
      <c r="F149" s="485"/>
      <c r="G149" s="485"/>
      <c r="H149" s="485"/>
      <c r="I149" s="485"/>
    </row>
    <row r="150" spans="4:9" ht="21.75" customHeight="1">
      <c r="D150" s="484" t="s">
        <v>968</v>
      </c>
      <c r="E150" s="485"/>
      <c r="F150" s="485"/>
      <c r="G150" s="485"/>
      <c r="H150" s="485"/>
      <c r="I150" s="485"/>
    </row>
    <row r="151" spans="4:9" ht="47.25" customHeight="1">
      <c r="D151" s="484" t="s">
        <v>1149</v>
      </c>
      <c r="E151" s="485"/>
      <c r="F151" s="485"/>
      <c r="G151" s="485"/>
      <c r="H151" s="485"/>
      <c r="I151" s="485"/>
    </row>
    <row r="152" spans="4:9" ht="64" customHeight="1">
      <c r="D152" s="484" t="s">
        <v>1578</v>
      </c>
      <c r="E152" s="485"/>
      <c r="F152" s="485"/>
      <c r="G152" s="485"/>
      <c r="H152" s="485"/>
      <c r="I152" s="485"/>
    </row>
    <row r="153" spans="4:9" ht="41.25" customHeight="1"/>
    <row r="154" spans="4:9">
      <c r="D154" s="16"/>
    </row>
    <row r="155" spans="4:9">
      <c r="D155" s="17"/>
    </row>
    <row r="156" spans="4:9">
      <c r="D156" s="17"/>
    </row>
    <row r="157" spans="4:9">
      <c r="D157" s="17"/>
    </row>
    <row r="158" spans="4:9">
      <c r="D158" s="17"/>
    </row>
  </sheetData>
  <mergeCells count="16">
    <mergeCell ref="D152:I152"/>
    <mergeCell ref="D148:I148"/>
    <mergeCell ref="D149:I149"/>
    <mergeCell ref="D150:I150"/>
    <mergeCell ref="D151:I151"/>
    <mergeCell ref="E3:H3"/>
    <mergeCell ref="D143:I143"/>
    <mergeCell ref="D144:I144"/>
    <mergeCell ref="D145:I145"/>
    <mergeCell ref="B4:B59"/>
    <mergeCell ref="B60:B64"/>
    <mergeCell ref="B65:B74"/>
    <mergeCell ref="B75:B86"/>
    <mergeCell ref="D146:I146"/>
    <mergeCell ref="D147:I147"/>
    <mergeCell ref="B87:B141"/>
  </mergeCells>
  <phoneticPr fontId="1"/>
  <pageMargins left="0.71" right="0.71" top="0.75000000000000011" bottom="0.75000000000000011" header="0.31" footer="0.31"/>
  <pageSetup paperSize="9" scale="91" fitToHeight="0" orientation="portrait" r:id="rId1"/>
  <headerFooter>
    <oddFooter>&amp;C&amp;K000000&amp;P / &amp;N ページ&amp;R&amp;"ヒラギノ角ゴ ProN W3,標準"&amp;12&amp;K000000用法コード一覧（内服）</oddFooter>
  </headerFooter>
  <extLst>
    <ext xmlns:mx="http://schemas.microsoft.com/office/mac/excel/2008/main" uri="{64002731-A6B0-56B0-2670-7721B7C09600}">
      <mx:PLV Mode="0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I101"/>
  <sheetViews>
    <sheetView zoomScaleNormal="130" workbookViewId="0">
      <selection activeCell="A2" sqref="A2"/>
    </sheetView>
  </sheetViews>
  <sheetFormatPr baseColWidth="10" defaultColWidth="8.83203125" defaultRowHeight="14"/>
  <cols>
    <col min="1" max="1" width="2.83203125" style="121" customWidth="1"/>
    <col min="2" max="2" width="8.83203125" style="120"/>
    <col min="3" max="3" width="8.33203125" style="121" customWidth="1"/>
    <col min="4" max="4" width="24" style="122" customWidth="1"/>
    <col min="5" max="8" width="5.83203125" style="121" customWidth="1"/>
    <col min="9" max="9" width="14.1640625" style="121" customWidth="1"/>
    <col min="10" max="16384" width="8.83203125" style="121"/>
  </cols>
  <sheetData>
    <row r="1" spans="1:9">
      <c r="A1" s="453" t="s">
        <v>1633</v>
      </c>
    </row>
    <row r="2" spans="1:9" ht="15" thickBot="1">
      <c r="D2" s="122" t="s">
        <v>1292</v>
      </c>
    </row>
    <row r="3" spans="1:9" ht="45" customHeight="1" thickTop="1" thickBot="1">
      <c r="B3" s="20" t="s">
        <v>921</v>
      </c>
      <c r="C3" s="20" t="s">
        <v>808</v>
      </c>
      <c r="D3" s="21" t="s">
        <v>392</v>
      </c>
      <c r="E3" s="489" t="s">
        <v>1020</v>
      </c>
      <c r="F3" s="490"/>
      <c r="G3" s="490"/>
      <c r="H3" s="490"/>
      <c r="I3" s="22" t="s">
        <v>919</v>
      </c>
    </row>
    <row r="4" spans="1:9" ht="20.25" customHeight="1" thickTop="1">
      <c r="B4" s="486" t="s">
        <v>1001</v>
      </c>
      <c r="C4" s="23">
        <v>2101</v>
      </c>
      <c r="D4" s="24" t="s">
        <v>338</v>
      </c>
      <c r="E4" s="25" t="s">
        <v>1050</v>
      </c>
      <c r="F4" s="26" t="s">
        <v>842</v>
      </c>
      <c r="G4" s="26" t="s">
        <v>843</v>
      </c>
      <c r="H4" s="27" t="s">
        <v>842</v>
      </c>
      <c r="I4" s="28"/>
    </row>
    <row r="5" spans="1:9" ht="20.25" customHeight="1">
      <c r="B5" s="487"/>
      <c r="C5" s="29">
        <v>2102</v>
      </c>
      <c r="D5" s="30" t="s">
        <v>398</v>
      </c>
      <c r="E5" s="31" t="s">
        <v>975</v>
      </c>
      <c r="F5" s="32" t="s">
        <v>976</v>
      </c>
      <c r="G5" s="32" t="s">
        <v>842</v>
      </c>
      <c r="H5" s="33" t="s">
        <v>842</v>
      </c>
      <c r="I5" s="34"/>
    </row>
    <row r="6" spans="1:9" ht="20.25" customHeight="1">
      <c r="B6" s="487"/>
      <c r="C6" s="29">
        <v>2103</v>
      </c>
      <c r="D6" s="30" t="s">
        <v>399</v>
      </c>
      <c r="E6" s="31" t="s">
        <v>975</v>
      </c>
      <c r="F6" s="32" t="s">
        <v>977</v>
      </c>
      <c r="G6" s="32" t="s">
        <v>842</v>
      </c>
      <c r="H6" s="33" t="s">
        <v>842</v>
      </c>
      <c r="I6" s="34"/>
    </row>
    <row r="7" spans="1:9" ht="20.25" customHeight="1">
      <c r="B7" s="487"/>
      <c r="C7" s="29">
        <v>2104</v>
      </c>
      <c r="D7" s="30" t="s">
        <v>400</v>
      </c>
      <c r="E7" s="31" t="s">
        <v>975</v>
      </c>
      <c r="F7" s="32" t="s">
        <v>978</v>
      </c>
      <c r="G7" s="32" t="s">
        <v>842</v>
      </c>
      <c r="H7" s="33" t="s">
        <v>842</v>
      </c>
      <c r="I7" s="34"/>
    </row>
    <row r="8" spans="1:9" ht="25" customHeight="1">
      <c r="B8" s="487"/>
      <c r="C8" s="29">
        <v>2105</v>
      </c>
      <c r="D8" s="30" t="s">
        <v>1049</v>
      </c>
      <c r="E8" s="31" t="s">
        <v>1050</v>
      </c>
      <c r="F8" s="32">
        <v>1000</v>
      </c>
      <c r="G8" s="32" t="s">
        <v>842</v>
      </c>
      <c r="H8" s="33" t="s">
        <v>842</v>
      </c>
      <c r="I8" s="149" t="s">
        <v>1293</v>
      </c>
    </row>
    <row r="9" spans="1:9" ht="20.25" customHeight="1">
      <c r="B9" s="487"/>
      <c r="C9" s="29">
        <v>2106</v>
      </c>
      <c r="D9" s="30" t="s">
        <v>401</v>
      </c>
      <c r="E9" s="31" t="s">
        <v>979</v>
      </c>
      <c r="F9" s="32" t="s">
        <v>980</v>
      </c>
      <c r="G9" s="32" t="s">
        <v>842</v>
      </c>
      <c r="H9" s="33" t="s">
        <v>842</v>
      </c>
      <c r="I9" s="149"/>
    </row>
    <row r="10" spans="1:9" ht="20.25" customHeight="1">
      <c r="B10" s="487"/>
      <c r="C10" s="29">
        <v>2107</v>
      </c>
      <c r="D10" s="30" t="s">
        <v>402</v>
      </c>
      <c r="E10" s="31" t="s">
        <v>979</v>
      </c>
      <c r="F10" s="32">
        <v>1009</v>
      </c>
      <c r="G10" s="32" t="s">
        <v>842</v>
      </c>
      <c r="H10" s="33" t="s">
        <v>842</v>
      </c>
      <c r="I10" s="34"/>
    </row>
    <row r="11" spans="1:9" ht="20.25" customHeight="1">
      <c r="B11" s="487"/>
      <c r="C11" s="29">
        <v>2108</v>
      </c>
      <c r="D11" s="30" t="s">
        <v>337</v>
      </c>
      <c r="E11" s="31" t="s">
        <v>979</v>
      </c>
      <c r="F11" s="32" t="s">
        <v>981</v>
      </c>
      <c r="G11" s="32" t="s">
        <v>842</v>
      </c>
      <c r="H11" s="33" t="s">
        <v>842</v>
      </c>
      <c r="I11" s="34"/>
    </row>
    <row r="12" spans="1:9" ht="20.25" customHeight="1">
      <c r="B12" s="487"/>
      <c r="C12" s="29">
        <v>2109</v>
      </c>
      <c r="D12" s="30" t="s">
        <v>403</v>
      </c>
      <c r="E12" s="31" t="s">
        <v>982</v>
      </c>
      <c r="F12" s="32" t="s">
        <v>983</v>
      </c>
      <c r="G12" s="32" t="s">
        <v>842</v>
      </c>
      <c r="H12" s="33" t="s">
        <v>842</v>
      </c>
      <c r="I12" s="34"/>
    </row>
    <row r="13" spans="1:9" ht="20.25" customHeight="1">
      <c r="B13" s="487"/>
      <c r="C13" s="216">
        <v>2110</v>
      </c>
      <c r="D13" s="36" t="s">
        <v>404</v>
      </c>
      <c r="E13" s="31" t="s">
        <v>984</v>
      </c>
      <c r="F13" s="32">
        <v>1999</v>
      </c>
      <c r="G13" s="32" t="s">
        <v>842</v>
      </c>
      <c r="H13" s="33" t="s">
        <v>842</v>
      </c>
      <c r="I13" s="69"/>
    </row>
    <row r="14" spans="1:9" ht="30" customHeight="1" thickBot="1">
      <c r="B14" s="488"/>
      <c r="C14" s="424">
        <v>2111</v>
      </c>
      <c r="D14" s="411" t="s">
        <v>1579</v>
      </c>
      <c r="E14" s="427" t="s">
        <v>1592</v>
      </c>
      <c r="F14" s="418">
        <v>1999</v>
      </c>
      <c r="G14" s="421">
        <v>9000</v>
      </c>
      <c r="H14" s="419" t="s">
        <v>842</v>
      </c>
      <c r="I14" s="45"/>
    </row>
    <row r="15" spans="1:9" ht="20.25" customHeight="1" thickTop="1">
      <c r="B15" s="486" t="s">
        <v>1003</v>
      </c>
      <c r="C15" s="43">
        <v>2201</v>
      </c>
      <c r="D15" s="44" t="s">
        <v>322</v>
      </c>
      <c r="E15" s="25" t="s">
        <v>1124</v>
      </c>
      <c r="F15" s="26" t="s">
        <v>842</v>
      </c>
      <c r="G15" s="26" t="s">
        <v>842</v>
      </c>
      <c r="H15" s="27" t="s">
        <v>842</v>
      </c>
      <c r="I15" s="28"/>
    </row>
    <row r="16" spans="1:9" ht="20.25" customHeight="1">
      <c r="B16" s="487"/>
      <c r="C16" s="29">
        <v>2202</v>
      </c>
      <c r="D16" s="30" t="s">
        <v>182</v>
      </c>
      <c r="E16" s="31" t="s">
        <v>986</v>
      </c>
      <c r="F16" s="32" t="s">
        <v>842</v>
      </c>
      <c r="G16" s="32" t="s">
        <v>842</v>
      </c>
      <c r="H16" s="33" t="s">
        <v>842</v>
      </c>
      <c r="I16" s="34"/>
    </row>
    <row r="17" spans="2:9" ht="20.25" customHeight="1">
      <c r="B17" s="487"/>
      <c r="C17" s="29">
        <v>2203</v>
      </c>
      <c r="D17" s="30" t="s">
        <v>183</v>
      </c>
      <c r="E17" s="31" t="s">
        <v>987</v>
      </c>
      <c r="F17" s="32" t="s">
        <v>842</v>
      </c>
      <c r="G17" s="32" t="s">
        <v>842</v>
      </c>
      <c r="H17" s="33" t="s">
        <v>842</v>
      </c>
      <c r="I17" s="34"/>
    </row>
    <row r="18" spans="2:9" ht="20.25" customHeight="1">
      <c r="B18" s="487"/>
      <c r="C18" s="29">
        <v>2204</v>
      </c>
      <c r="D18" s="30" t="s">
        <v>184</v>
      </c>
      <c r="E18" s="31" t="s">
        <v>988</v>
      </c>
      <c r="F18" s="32" t="s">
        <v>842</v>
      </c>
      <c r="G18" s="32" t="s">
        <v>842</v>
      </c>
      <c r="H18" s="33" t="s">
        <v>842</v>
      </c>
      <c r="I18" s="34"/>
    </row>
    <row r="19" spans="2:9" ht="20.25" customHeight="1">
      <c r="B19" s="487"/>
      <c r="C19" s="425">
        <v>2214</v>
      </c>
      <c r="D19" s="405" t="s">
        <v>1556</v>
      </c>
      <c r="E19" s="427" t="s">
        <v>1581</v>
      </c>
      <c r="F19" s="418" t="s">
        <v>842</v>
      </c>
      <c r="G19" s="418" t="s">
        <v>842</v>
      </c>
      <c r="H19" s="419" t="s">
        <v>842</v>
      </c>
      <c r="I19" s="34"/>
    </row>
    <row r="20" spans="2:9" ht="20.25" customHeight="1">
      <c r="B20" s="487"/>
      <c r="C20" s="29">
        <v>2205</v>
      </c>
      <c r="D20" s="30" t="s">
        <v>185</v>
      </c>
      <c r="E20" s="31" t="s">
        <v>989</v>
      </c>
      <c r="F20" s="32" t="s">
        <v>842</v>
      </c>
      <c r="G20" s="32" t="s">
        <v>842</v>
      </c>
      <c r="H20" s="33" t="s">
        <v>842</v>
      </c>
      <c r="I20" s="34"/>
    </row>
    <row r="21" spans="2:9" ht="20.25" customHeight="1">
      <c r="B21" s="487"/>
      <c r="C21" s="425">
        <v>2215</v>
      </c>
      <c r="D21" s="405" t="s">
        <v>1557</v>
      </c>
      <c r="E21" s="427" t="s">
        <v>1582</v>
      </c>
      <c r="F21" s="418" t="s">
        <v>842</v>
      </c>
      <c r="G21" s="418" t="s">
        <v>842</v>
      </c>
      <c r="H21" s="419" t="s">
        <v>842</v>
      </c>
      <c r="I21" s="34"/>
    </row>
    <row r="22" spans="2:9" ht="20.25" customHeight="1">
      <c r="B22" s="487"/>
      <c r="C22" s="425">
        <v>2216</v>
      </c>
      <c r="D22" s="405" t="s">
        <v>1558</v>
      </c>
      <c r="E22" s="427" t="s">
        <v>1583</v>
      </c>
      <c r="F22" s="418" t="s">
        <v>842</v>
      </c>
      <c r="G22" s="418" t="s">
        <v>842</v>
      </c>
      <c r="H22" s="419" t="s">
        <v>842</v>
      </c>
      <c r="I22" s="34"/>
    </row>
    <row r="23" spans="2:9" ht="20.25" customHeight="1">
      <c r="B23" s="487"/>
      <c r="C23" s="425">
        <v>2217</v>
      </c>
      <c r="D23" s="405" t="s">
        <v>1559</v>
      </c>
      <c r="E23" s="427" t="s">
        <v>1584</v>
      </c>
      <c r="F23" s="418" t="s">
        <v>842</v>
      </c>
      <c r="G23" s="418" t="s">
        <v>842</v>
      </c>
      <c r="H23" s="419" t="s">
        <v>842</v>
      </c>
      <c r="I23" s="34"/>
    </row>
    <row r="24" spans="2:9" ht="20.25" customHeight="1">
      <c r="B24" s="487"/>
      <c r="C24" s="425">
        <v>2218</v>
      </c>
      <c r="D24" s="405" t="s">
        <v>1580</v>
      </c>
      <c r="E24" s="427" t="s">
        <v>1593</v>
      </c>
      <c r="F24" s="418" t="s">
        <v>842</v>
      </c>
      <c r="G24" s="418" t="s">
        <v>842</v>
      </c>
      <c r="H24" s="419" t="s">
        <v>842</v>
      </c>
      <c r="I24" s="34"/>
    </row>
    <row r="25" spans="2:9" ht="20.25" customHeight="1">
      <c r="B25" s="487"/>
      <c r="C25" s="29">
        <v>2206</v>
      </c>
      <c r="D25" s="30" t="s">
        <v>226</v>
      </c>
      <c r="E25" s="31" t="s">
        <v>987</v>
      </c>
      <c r="F25" s="32" t="s">
        <v>990</v>
      </c>
      <c r="G25" s="32" t="s">
        <v>842</v>
      </c>
      <c r="H25" s="33" t="s">
        <v>842</v>
      </c>
      <c r="I25" s="34"/>
    </row>
    <row r="26" spans="2:9" ht="20.25" customHeight="1">
      <c r="B26" s="487"/>
      <c r="C26" s="29">
        <v>2207</v>
      </c>
      <c r="D26" s="30" t="s">
        <v>186</v>
      </c>
      <c r="E26" s="31" t="s">
        <v>988</v>
      </c>
      <c r="F26" s="32" t="s">
        <v>990</v>
      </c>
      <c r="G26" s="32" t="s">
        <v>842</v>
      </c>
      <c r="H26" s="33" t="s">
        <v>842</v>
      </c>
      <c r="I26" s="34"/>
    </row>
    <row r="27" spans="2:9" ht="20.25" customHeight="1">
      <c r="B27" s="487"/>
      <c r="C27" s="29">
        <v>2208</v>
      </c>
      <c r="D27" s="30" t="s">
        <v>187</v>
      </c>
      <c r="E27" s="31" t="s">
        <v>989</v>
      </c>
      <c r="F27" s="32" t="s">
        <v>990</v>
      </c>
      <c r="G27" s="32" t="s">
        <v>842</v>
      </c>
      <c r="H27" s="33" t="s">
        <v>842</v>
      </c>
      <c r="I27" s="34"/>
    </row>
    <row r="28" spans="2:9" ht="20.25" customHeight="1">
      <c r="B28" s="487"/>
      <c r="C28" s="29">
        <v>2209</v>
      </c>
      <c r="D28" s="30" t="s">
        <v>188</v>
      </c>
      <c r="E28" s="31" t="s">
        <v>1007</v>
      </c>
      <c r="F28" s="32" t="s">
        <v>991</v>
      </c>
      <c r="G28" s="32" t="s">
        <v>842</v>
      </c>
      <c r="H28" s="33" t="s">
        <v>842</v>
      </c>
      <c r="I28" s="34"/>
    </row>
    <row r="29" spans="2:9" ht="20.25" customHeight="1">
      <c r="B29" s="487"/>
      <c r="C29" s="29">
        <v>2210</v>
      </c>
      <c r="D29" s="30" t="s">
        <v>189</v>
      </c>
      <c r="E29" s="31" t="s">
        <v>1006</v>
      </c>
      <c r="F29" s="32" t="s">
        <v>969</v>
      </c>
      <c r="G29" s="32" t="s">
        <v>842</v>
      </c>
      <c r="H29" s="33" t="s">
        <v>842</v>
      </c>
      <c r="I29" s="34"/>
    </row>
    <row r="30" spans="2:9" ht="20.25" customHeight="1">
      <c r="B30" s="487"/>
      <c r="C30" s="29">
        <v>2211</v>
      </c>
      <c r="D30" s="30" t="s">
        <v>190</v>
      </c>
      <c r="E30" s="31" t="s">
        <v>986</v>
      </c>
      <c r="F30" s="32" t="s">
        <v>992</v>
      </c>
      <c r="G30" s="32" t="s">
        <v>842</v>
      </c>
      <c r="H30" s="33" t="s">
        <v>842</v>
      </c>
      <c r="I30" s="34"/>
    </row>
    <row r="31" spans="2:9" ht="20.25" customHeight="1">
      <c r="B31" s="487"/>
      <c r="C31" s="29">
        <v>2212</v>
      </c>
      <c r="D31" s="30" t="s">
        <v>320</v>
      </c>
      <c r="E31" s="31" t="s">
        <v>987</v>
      </c>
      <c r="F31" s="32" t="s">
        <v>993</v>
      </c>
      <c r="G31" s="32" t="s">
        <v>842</v>
      </c>
      <c r="H31" s="33" t="s">
        <v>842</v>
      </c>
      <c r="I31" s="34"/>
    </row>
    <row r="32" spans="2:9" ht="20.25" customHeight="1" thickBot="1">
      <c r="B32" s="488"/>
      <c r="C32" s="37">
        <v>2213</v>
      </c>
      <c r="D32" s="38" t="s">
        <v>985</v>
      </c>
      <c r="E32" s="39" t="s">
        <v>988</v>
      </c>
      <c r="F32" s="40" t="s">
        <v>994</v>
      </c>
      <c r="G32" s="40" t="s">
        <v>842</v>
      </c>
      <c r="H32" s="41" t="s">
        <v>842</v>
      </c>
      <c r="I32" s="45"/>
    </row>
    <row r="33" spans="2:9" ht="44.25" customHeight="1" thickTop="1">
      <c r="B33" s="486" t="s">
        <v>1015</v>
      </c>
      <c r="C33" s="64">
        <v>2301</v>
      </c>
      <c r="D33" s="65" t="s">
        <v>1011</v>
      </c>
      <c r="E33" s="58" t="s">
        <v>1013</v>
      </c>
      <c r="F33" s="59" t="s">
        <v>992</v>
      </c>
      <c r="G33" s="59" t="s">
        <v>842</v>
      </c>
      <c r="H33" s="60" t="s">
        <v>842</v>
      </c>
      <c r="I33" s="66"/>
    </row>
    <row r="34" spans="2:9" ht="44.25" customHeight="1" thickBot="1">
      <c r="B34" s="494"/>
      <c r="C34" s="37">
        <v>2302</v>
      </c>
      <c r="D34" s="67" t="s">
        <v>1012</v>
      </c>
      <c r="E34" s="39" t="s">
        <v>1118</v>
      </c>
      <c r="F34" s="40" t="s">
        <v>1119</v>
      </c>
      <c r="G34" s="40" t="s">
        <v>842</v>
      </c>
      <c r="H34" s="41" t="s">
        <v>842</v>
      </c>
      <c r="I34" s="45"/>
    </row>
    <row r="35" spans="2:9" ht="20.25" customHeight="1" thickTop="1">
      <c r="B35" s="486" t="s">
        <v>1005</v>
      </c>
      <c r="C35" s="52">
        <v>2401</v>
      </c>
      <c r="D35" s="52" t="s">
        <v>287</v>
      </c>
      <c r="E35" s="46" t="s">
        <v>995</v>
      </c>
      <c r="F35" s="47" t="s">
        <v>868</v>
      </c>
      <c r="G35" s="47" t="s">
        <v>842</v>
      </c>
      <c r="H35" s="48" t="s">
        <v>842</v>
      </c>
      <c r="I35" s="28"/>
    </row>
    <row r="36" spans="2:9" ht="20.25" customHeight="1">
      <c r="B36" s="487"/>
      <c r="C36" s="53">
        <v>2402</v>
      </c>
      <c r="D36" s="53" t="s">
        <v>288</v>
      </c>
      <c r="E36" s="31" t="s">
        <v>995</v>
      </c>
      <c r="F36" s="32" t="s">
        <v>883</v>
      </c>
      <c r="G36" s="32" t="s">
        <v>842</v>
      </c>
      <c r="H36" s="33" t="s">
        <v>842</v>
      </c>
      <c r="I36" s="34"/>
    </row>
    <row r="37" spans="2:9" ht="20.25" customHeight="1">
      <c r="B37" s="487"/>
      <c r="C37" s="53">
        <v>2403</v>
      </c>
      <c r="D37" s="53" t="s">
        <v>289</v>
      </c>
      <c r="E37" s="31" t="s">
        <v>995</v>
      </c>
      <c r="F37" s="32" t="s">
        <v>884</v>
      </c>
      <c r="G37" s="32" t="s">
        <v>842</v>
      </c>
      <c r="H37" s="33" t="s">
        <v>842</v>
      </c>
      <c r="I37" s="34"/>
    </row>
    <row r="38" spans="2:9" ht="20.25" customHeight="1">
      <c r="B38" s="487"/>
      <c r="C38" s="53">
        <v>2404</v>
      </c>
      <c r="D38" s="53" t="s">
        <v>290</v>
      </c>
      <c r="E38" s="31" t="s">
        <v>995</v>
      </c>
      <c r="F38" s="32" t="s">
        <v>869</v>
      </c>
      <c r="G38" s="32" t="s">
        <v>842</v>
      </c>
      <c r="H38" s="33" t="s">
        <v>842</v>
      </c>
      <c r="I38" s="34"/>
    </row>
    <row r="39" spans="2:9" ht="20.25" customHeight="1">
      <c r="B39" s="487"/>
      <c r="C39" s="53">
        <v>2405</v>
      </c>
      <c r="D39" s="53" t="s">
        <v>291</v>
      </c>
      <c r="E39" s="31" t="s">
        <v>995</v>
      </c>
      <c r="F39" s="32" t="s">
        <v>885</v>
      </c>
      <c r="G39" s="32" t="s">
        <v>842</v>
      </c>
      <c r="H39" s="33" t="s">
        <v>842</v>
      </c>
      <c r="I39" s="34"/>
    </row>
    <row r="40" spans="2:9" ht="20.25" customHeight="1">
      <c r="B40" s="487"/>
      <c r="C40" s="53">
        <v>2406</v>
      </c>
      <c r="D40" s="53" t="s">
        <v>179</v>
      </c>
      <c r="E40" s="31" t="s">
        <v>995</v>
      </c>
      <c r="F40" s="32" t="s">
        <v>886</v>
      </c>
      <c r="G40" s="32" t="s">
        <v>842</v>
      </c>
      <c r="H40" s="33" t="s">
        <v>842</v>
      </c>
      <c r="I40" s="34"/>
    </row>
    <row r="41" spans="2:9" ht="20.25" customHeight="1">
      <c r="B41" s="487"/>
      <c r="C41" s="53">
        <v>2407</v>
      </c>
      <c r="D41" s="53" t="s">
        <v>180</v>
      </c>
      <c r="E41" s="31" t="s">
        <v>995</v>
      </c>
      <c r="F41" s="32" t="s">
        <v>887</v>
      </c>
      <c r="G41" s="32" t="s">
        <v>842</v>
      </c>
      <c r="H41" s="33" t="s">
        <v>842</v>
      </c>
      <c r="I41" s="34"/>
    </row>
    <row r="42" spans="2:9" ht="20.25" customHeight="1">
      <c r="B42" s="487"/>
      <c r="C42" s="53">
        <v>2408</v>
      </c>
      <c r="D42" s="53" t="s">
        <v>109</v>
      </c>
      <c r="E42" s="31" t="s">
        <v>995</v>
      </c>
      <c r="F42" s="32" t="s">
        <v>888</v>
      </c>
      <c r="G42" s="32" t="s">
        <v>842</v>
      </c>
      <c r="H42" s="33" t="s">
        <v>842</v>
      </c>
      <c r="I42" s="34"/>
    </row>
    <row r="43" spans="2:9" ht="20.25" customHeight="1">
      <c r="B43" s="487"/>
      <c r="C43" s="53">
        <v>2409</v>
      </c>
      <c r="D43" s="53" t="s">
        <v>110</v>
      </c>
      <c r="E43" s="31" t="s">
        <v>995</v>
      </c>
      <c r="F43" s="32" t="s">
        <v>889</v>
      </c>
      <c r="G43" s="32" t="s">
        <v>842</v>
      </c>
      <c r="H43" s="33" t="s">
        <v>842</v>
      </c>
      <c r="I43" s="34"/>
    </row>
    <row r="44" spans="2:9" ht="20.25" customHeight="1">
      <c r="B44" s="487"/>
      <c r="C44" s="53">
        <v>2410</v>
      </c>
      <c r="D44" s="53" t="s">
        <v>111</v>
      </c>
      <c r="E44" s="31" t="s">
        <v>995</v>
      </c>
      <c r="F44" s="32" t="s">
        <v>890</v>
      </c>
      <c r="G44" s="32" t="s">
        <v>842</v>
      </c>
      <c r="H44" s="33" t="s">
        <v>842</v>
      </c>
      <c r="I44" s="34"/>
    </row>
    <row r="45" spans="2:9" ht="20.25" customHeight="1">
      <c r="B45" s="487"/>
      <c r="C45" s="53">
        <v>2411</v>
      </c>
      <c r="D45" s="53" t="s">
        <v>112</v>
      </c>
      <c r="E45" s="31" t="s">
        <v>995</v>
      </c>
      <c r="F45" s="32" t="s">
        <v>891</v>
      </c>
      <c r="G45" s="32" t="s">
        <v>842</v>
      </c>
      <c r="H45" s="33" t="s">
        <v>842</v>
      </c>
      <c r="I45" s="34"/>
    </row>
    <row r="46" spans="2:9" ht="20.25" customHeight="1">
      <c r="B46" s="487"/>
      <c r="C46" s="53">
        <v>2412</v>
      </c>
      <c r="D46" s="53" t="s">
        <v>113</v>
      </c>
      <c r="E46" s="31" t="s">
        <v>995</v>
      </c>
      <c r="F46" s="32" t="s">
        <v>892</v>
      </c>
      <c r="G46" s="32" t="s">
        <v>842</v>
      </c>
      <c r="H46" s="33" t="s">
        <v>842</v>
      </c>
      <c r="I46" s="34"/>
    </row>
    <row r="47" spans="2:9" ht="20.25" customHeight="1">
      <c r="B47" s="487"/>
      <c r="C47" s="406">
        <v>2457</v>
      </c>
      <c r="D47" s="406" t="s">
        <v>1561</v>
      </c>
      <c r="E47" s="417" t="s">
        <v>995</v>
      </c>
      <c r="F47" s="421">
        <v>3120</v>
      </c>
      <c r="G47" s="418" t="s">
        <v>842</v>
      </c>
      <c r="H47" s="419" t="s">
        <v>842</v>
      </c>
      <c r="I47" s="426" t="s">
        <v>1591</v>
      </c>
    </row>
    <row r="48" spans="2:9" ht="20.25" customHeight="1">
      <c r="B48" s="487"/>
      <c r="C48" s="406">
        <v>2458</v>
      </c>
      <c r="D48" s="406" t="s">
        <v>1587</v>
      </c>
      <c r="E48" s="417" t="s">
        <v>995</v>
      </c>
      <c r="F48" s="421">
        <v>3220</v>
      </c>
      <c r="G48" s="418" t="s">
        <v>842</v>
      </c>
      <c r="H48" s="419" t="s">
        <v>842</v>
      </c>
      <c r="I48" s="426" t="s">
        <v>1591</v>
      </c>
    </row>
    <row r="49" spans="2:9" ht="20.25" customHeight="1">
      <c r="B49" s="487"/>
      <c r="C49" s="53">
        <v>2415</v>
      </c>
      <c r="D49" s="53" t="s">
        <v>63</v>
      </c>
      <c r="E49" s="31" t="s">
        <v>995</v>
      </c>
      <c r="F49" s="32" t="s">
        <v>893</v>
      </c>
      <c r="G49" s="32" t="s">
        <v>842</v>
      </c>
      <c r="H49" s="33" t="s">
        <v>842</v>
      </c>
      <c r="I49" s="34"/>
    </row>
    <row r="50" spans="2:9" ht="20.25" customHeight="1">
      <c r="B50" s="487"/>
      <c r="C50" s="53">
        <v>2416</v>
      </c>
      <c r="D50" s="53" t="s">
        <v>116</v>
      </c>
      <c r="E50" s="31" t="s">
        <v>995</v>
      </c>
      <c r="F50" s="32" t="s">
        <v>894</v>
      </c>
      <c r="G50" s="32" t="s">
        <v>842</v>
      </c>
      <c r="H50" s="33" t="s">
        <v>842</v>
      </c>
      <c r="I50" s="34"/>
    </row>
    <row r="51" spans="2:9" ht="20.25" customHeight="1">
      <c r="B51" s="487"/>
      <c r="C51" s="53">
        <v>2417</v>
      </c>
      <c r="D51" s="53" t="s">
        <v>64</v>
      </c>
      <c r="E51" s="31" t="s">
        <v>995</v>
      </c>
      <c r="F51" s="32" t="s">
        <v>895</v>
      </c>
      <c r="G51" s="32" t="s">
        <v>842</v>
      </c>
      <c r="H51" s="33" t="s">
        <v>842</v>
      </c>
      <c r="I51" s="34"/>
    </row>
    <row r="52" spans="2:9" ht="20.25" customHeight="1">
      <c r="B52" s="487"/>
      <c r="C52" s="53">
        <v>2418</v>
      </c>
      <c r="D52" s="53" t="s">
        <v>813</v>
      </c>
      <c r="E52" s="31" t="s">
        <v>995</v>
      </c>
      <c r="F52" s="32" t="s">
        <v>996</v>
      </c>
      <c r="G52" s="32" t="s">
        <v>842</v>
      </c>
      <c r="H52" s="33" t="s">
        <v>842</v>
      </c>
      <c r="I52" s="423" t="s">
        <v>958</v>
      </c>
    </row>
    <row r="53" spans="2:9" ht="20.25" customHeight="1">
      <c r="B53" s="487"/>
      <c r="C53" s="53">
        <v>2419</v>
      </c>
      <c r="D53" s="53" t="s">
        <v>65</v>
      </c>
      <c r="E53" s="31" t="s">
        <v>995</v>
      </c>
      <c r="F53" s="32" t="s">
        <v>896</v>
      </c>
      <c r="G53" s="32" t="s">
        <v>842</v>
      </c>
      <c r="H53" s="33" t="s">
        <v>842</v>
      </c>
      <c r="I53" s="34"/>
    </row>
    <row r="54" spans="2:9" ht="20.25" customHeight="1">
      <c r="B54" s="487"/>
      <c r="C54" s="53">
        <v>2420</v>
      </c>
      <c r="D54" s="53" t="s">
        <v>814</v>
      </c>
      <c r="E54" s="31" t="s">
        <v>995</v>
      </c>
      <c r="F54" s="32" t="s">
        <v>997</v>
      </c>
      <c r="G54" s="32" t="s">
        <v>842</v>
      </c>
      <c r="H54" s="33" t="s">
        <v>842</v>
      </c>
      <c r="I54" s="423" t="s">
        <v>958</v>
      </c>
    </row>
    <row r="55" spans="2:9" ht="20.25" customHeight="1">
      <c r="B55" s="487"/>
      <c r="C55" s="53">
        <v>2421</v>
      </c>
      <c r="D55" s="53" t="s">
        <v>117</v>
      </c>
      <c r="E55" s="31" t="s">
        <v>995</v>
      </c>
      <c r="F55" s="32" t="s">
        <v>897</v>
      </c>
      <c r="G55" s="32" t="s">
        <v>842</v>
      </c>
      <c r="H55" s="33" t="s">
        <v>842</v>
      </c>
      <c r="I55" s="34"/>
    </row>
    <row r="56" spans="2:9" ht="20.25" customHeight="1">
      <c r="B56" s="487"/>
      <c r="C56" s="53">
        <v>2422</v>
      </c>
      <c r="D56" s="53" t="s">
        <v>66</v>
      </c>
      <c r="E56" s="31" t="s">
        <v>995</v>
      </c>
      <c r="F56" s="32" t="s">
        <v>856</v>
      </c>
      <c r="G56" s="32" t="s">
        <v>842</v>
      </c>
      <c r="H56" s="33" t="s">
        <v>842</v>
      </c>
      <c r="I56" s="34"/>
    </row>
    <row r="57" spans="2:9" ht="20.25" customHeight="1">
      <c r="B57" s="487"/>
      <c r="C57" s="53">
        <v>2423</v>
      </c>
      <c r="D57" s="53" t="s">
        <v>118</v>
      </c>
      <c r="E57" s="31" t="s">
        <v>995</v>
      </c>
      <c r="F57" s="32" t="s">
        <v>898</v>
      </c>
      <c r="G57" s="32" t="s">
        <v>842</v>
      </c>
      <c r="H57" s="33" t="s">
        <v>842</v>
      </c>
      <c r="I57" s="34"/>
    </row>
    <row r="58" spans="2:9" ht="20.25" customHeight="1">
      <c r="B58" s="487"/>
      <c r="C58" s="406">
        <v>2459</v>
      </c>
      <c r="D58" s="406" t="s">
        <v>1586</v>
      </c>
      <c r="E58" s="417" t="s">
        <v>995</v>
      </c>
      <c r="F58" s="421">
        <v>5120</v>
      </c>
      <c r="G58" s="418" t="s">
        <v>842</v>
      </c>
      <c r="H58" s="419" t="s">
        <v>842</v>
      </c>
      <c r="I58" s="426" t="s">
        <v>1591</v>
      </c>
    </row>
    <row r="59" spans="2:9" ht="20.25" customHeight="1">
      <c r="B59" s="487"/>
      <c r="C59" s="53">
        <v>2425</v>
      </c>
      <c r="D59" s="53" t="s">
        <v>121</v>
      </c>
      <c r="E59" s="31" t="s">
        <v>995</v>
      </c>
      <c r="F59" s="32" t="s">
        <v>899</v>
      </c>
      <c r="G59" s="32" t="s">
        <v>842</v>
      </c>
      <c r="H59" s="33" t="s">
        <v>842</v>
      </c>
      <c r="I59" s="34"/>
    </row>
    <row r="60" spans="2:9" ht="20.25" customHeight="1">
      <c r="B60" s="487"/>
      <c r="C60" s="53">
        <v>2426</v>
      </c>
      <c r="D60" s="53" t="s">
        <v>122</v>
      </c>
      <c r="E60" s="31" t="s">
        <v>995</v>
      </c>
      <c r="F60" s="32" t="s">
        <v>900</v>
      </c>
      <c r="G60" s="32" t="s">
        <v>842</v>
      </c>
      <c r="H60" s="33" t="s">
        <v>842</v>
      </c>
      <c r="I60" s="34"/>
    </row>
    <row r="61" spans="2:9" ht="20.25" customHeight="1">
      <c r="B61" s="487"/>
      <c r="C61" s="53">
        <v>2427</v>
      </c>
      <c r="D61" s="53" t="s">
        <v>3</v>
      </c>
      <c r="E61" s="31" t="s">
        <v>995</v>
      </c>
      <c r="F61" s="32" t="s">
        <v>901</v>
      </c>
      <c r="G61" s="32" t="s">
        <v>842</v>
      </c>
      <c r="H61" s="33" t="s">
        <v>842</v>
      </c>
      <c r="I61" s="34"/>
    </row>
    <row r="62" spans="2:9" ht="20.25" customHeight="1">
      <c r="B62" s="487"/>
      <c r="C62" s="53">
        <v>2428</v>
      </c>
      <c r="D62" s="53" t="s">
        <v>124</v>
      </c>
      <c r="E62" s="31" t="s">
        <v>995</v>
      </c>
      <c r="F62" s="32" t="s">
        <v>902</v>
      </c>
      <c r="G62" s="32" t="s">
        <v>842</v>
      </c>
      <c r="H62" s="33" t="s">
        <v>842</v>
      </c>
      <c r="I62" s="34"/>
    </row>
    <row r="63" spans="2:9" ht="20.25" customHeight="1">
      <c r="B63" s="487"/>
      <c r="C63" s="53">
        <v>2429</v>
      </c>
      <c r="D63" s="53" t="s">
        <v>125</v>
      </c>
      <c r="E63" s="31" t="s">
        <v>995</v>
      </c>
      <c r="F63" s="32" t="s">
        <v>903</v>
      </c>
      <c r="G63" s="32" t="s">
        <v>842</v>
      </c>
      <c r="H63" s="33" t="s">
        <v>842</v>
      </c>
      <c r="I63" s="34"/>
    </row>
    <row r="64" spans="2:9" ht="20.25" customHeight="1">
      <c r="B64" s="487"/>
      <c r="C64" s="53">
        <v>2430</v>
      </c>
      <c r="D64" s="53" t="s">
        <v>4</v>
      </c>
      <c r="E64" s="31" t="s">
        <v>995</v>
      </c>
      <c r="F64" s="32" t="s">
        <v>904</v>
      </c>
      <c r="G64" s="32" t="s">
        <v>842</v>
      </c>
      <c r="H64" s="33" t="s">
        <v>842</v>
      </c>
      <c r="I64" s="34"/>
    </row>
    <row r="65" spans="2:9" ht="20.25" customHeight="1">
      <c r="B65" s="487"/>
      <c r="C65" s="53">
        <v>2431</v>
      </c>
      <c r="D65" s="62" t="s">
        <v>126</v>
      </c>
      <c r="E65" s="31" t="s">
        <v>995</v>
      </c>
      <c r="F65" s="32" t="s">
        <v>905</v>
      </c>
      <c r="G65" s="32" t="s">
        <v>842</v>
      </c>
      <c r="H65" s="33" t="s">
        <v>842</v>
      </c>
      <c r="I65" s="34"/>
    </row>
    <row r="66" spans="2:9" ht="20.25" customHeight="1">
      <c r="B66" s="487"/>
      <c r="C66" s="53">
        <v>2432</v>
      </c>
      <c r="D66" s="62" t="s">
        <v>5</v>
      </c>
      <c r="E66" s="31" t="s">
        <v>995</v>
      </c>
      <c r="F66" s="32" t="s">
        <v>906</v>
      </c>
      <c r="G66" s="32" t="s">
        <v>842</v>
      </c>
      <c r="H66" s="33" t="s">
        <v>842</v>
      </c>
      <c r="I66" s="34"/>
    </row>
    <row r="67" spans="2:9" ht="20.25" customHeight="1">
      <c r="B67" s="487"/>
      <c r="C67" s="53">
        <v>2433</v>
      </c>
      <c r="D67" s="53" t="s">
        <v>127</v>
      </c>
      <c r="E67" s="31" t="s">
        <v>995</v>
      </c>
      <c r="F67" s="32" t="s">
        <v>907</v>
      </c>
      <c r="G67" s="32" t="s">
        <v>842</v>
      </c>
      <c r="H67" s="33" t="s">
        <v>842</v>
      </c>
      <c r="I67" s="34"/>
    </row>
    <row r="68" spans="2:9" ht="20.25" customHeight="1">
      <c r="B68" s="487"/>
      <c r="C68" s="406">
        <v>2460</v>
      </c>
      <c r="D68" s="406" t="s">
        <v>1585</v>
      </c>
      <c r="E68" s="417" t="s">
        <v>995</v>
      </c>
      <c r="F68" s="421">
        <v>7120</v>
      </c>
      <c r="G68" s="418" t="s">
        <v>842</v>
      </c>
      <c r="H68" s="419" t="s">
        <v>842</v>
      </c>
      <c r="I68" s="426" t="s">
        <v>1591</v>
      </c>
    </row>
    <row r="69" spans="2:9" ht="20.25" customHeight="1">
      <c r="B69" s="487"/>
      <c r="C69" s="53">
        <v>2435</v>
      </c>
      <c r="D69" s="53" t="s">
        <v>199</v>
      </c>
      <c r="E69" s="31" t="s">
        <v>995</v>
      </c>
      <c r="F69" s="32" t="s">
        <v>908</v>
      </c>
      <c r="G69" s="32" t="s">
        <v>842</v>
      </c>
      <c r="H69" s="33" t="s">
        <v>842</v>
      </c>
      <c r="I69" s="34"/>
    </row>
    <row r="70" spans="2:9" ht="20.25" customHeight="1">
      <c r="B70" s="487"/>
      <c r="C70" s="53">
        <v>2436</v>
      </c>
      <c r="D70" s="53" t="s">
        <v>201</v>
      </c>
      <c r="E70" s="31" t="s">
        <v>995</v>
      </c>
      <c r="F70" s="32" t="s">
        <v>909</v>
      </c>
      <c r="G70" s="32" t="s">
        <v>842</v>
      </c>
      <c r="H70" s="33" t="s">
        <v>842</v>
      </c>
      <c r="I70" s="34"/>
    </row>
    <row r="71" spans="2:9" ht="20.25" customHeight="1">
      <c r="B71" s="487"/>
      <c r="C71" s="53">
        <v>2437</v>
      </c>
      <c r="D71" s="53" t="s">
        <v>68</v>
      </c>
      <c r="E71" s="31" t="s">
        <v>995</v>
      </c>
      <c r="F71" s="32" t="s">
        <v>910</v>
      </c>
      <c r="G71" s="32" t="s">
        <v>842</v>
      </c>
      <c r="H71" s="33" t="s">
        <v>842</v>
      </c>
      <c r="I71" s="34"/>
    </row>
    <row r="72" spans="2:9" ht="20.25" customHeight="1">
      <c r="B72" s="487"/>
      <c r="C72" s="53">
        <v>2438</v>
      </c>
      <c r="D72" s="53" t="s">
        <v>192</v>
      </c>
      <c r="E72" s="31" t="s">
        <v>995</v>
      </c>
      <c r="F72" s="32" t="s">
        <v>911</v>
      </c>
      <c r="G72" s="32" t="s">
        <v>842</v>
      </c>
      <c r="H72" s="33" t="s">
        <v>842</v>
      </c>
      <c r="I72" s="34"/>
    </row>
    <row r="73" spans="2:9" ht="20.25" customHeight="1">
      <c r="B73" s="487"/>
      <c r="C73" s="53">
        <v>2439</v>
      </c>
      <c r="D73" s="53" t="s">
        <v>193</v>
      </c>
      <c r="E73" s="31" t="s">
        <v>995</v>
      </c>
      <c r="F73" s="32" t="s">
        <v>912</v>
      </c>
      <c r="G73" s="32" t="s">
        <v>842</v>
      </c>
      <c r="H73" s="33" t="s">
        <v>842</v>
      </c>
      <c r="I73" s="34"/>
    </row>
    <row r="74" spans="2:9" ht="20.25" customHeight="1">
      <c r="B74" s="487"/>
      <c r="C74" s="53">
        <v>2440</v>
      </c>
      <c r="D74" s="53" t="s">
        <v>195</v>
      </c>
      <c r="E74" s="31" t="s">
        <v>995</v>
      </c>
      <c r="F74" s="32" t="s">
        <v>1097</v>
      </c>
      <c r="G74" s="32" t="s">
        <v>842</v>
      </c>
      <c r="H74" s="33" t="s">
        <v>842</v>
      </c>
      <c r="I74" s="423" t="s">
        <v>1591</v>
      </c>
    </row>
    <row r="75" spans="2:9" ht="20.25" customHeight="1">
      <c r="B75" s="487"/>
      <c r="C75" s="53">
        <v>2441</v>
      </c>
      <c r="D75" s="53" t="s">
        <v>196</v>
      </c>
      <c r="E75" s="31" t="s">
        <v>995</v>
      </c>
      <c r="F75" s="32" t="s">
        <v>1098</v>
      </c>
      <c r="G75" s="32" t="s">
        <v>842</v>
      </c>
      <c r="H75" s="33" t="s">
        <v>842</v>
      </c>
      <c r="I75" s="423" t="s">
        <v>1591</v>
      </c>
    </row>
    <row r="76" spans="2:9" ht="20.25" customHeight="1">
      <c r="B76" s="487"/>
      <c r="C76" s="53">
        <v>2442</v>
      </c>
      <c r="D76" s="53" t="s">
        <v>197</v>
      </c>
      <c r="E76" s="31" t="s">
        <v>995</v>
      </c>
      <c r="F76" s="32" t="s">
        <v>1099</v>
      </c>
      <c r="G76" s="32" t="s">
        <v>842</v>
      </c>
      <c r="H76" s="33" t="s">
        <v>842</v>
      </c>
      <c r="I76" s="423" t="s">
        <v>1591</v>
      </c>
    </row>
    <row r="77" spans="2:9" ht="20.25" customHeight="1">
      <c r="B77" s="487"/>
      <c r="C77" s="53">
        <v>2443</v>
      </c>
      <c r="D77" s="53" t="s">
        <v>156</v>
      </c>
      <c r="E77" s="31" t="s">
        <v>995</v>
      </c>
      <c r="F77" s="32" t="s">
        <v>1100</v>
      </c>
      <c r="G77" s="32" t="s">
        <v>842</v>
      </c>
      <c r="H77" s="33" t="s">
        <v>842</v>
      </c>
      <c r="I77" s="423" t="s">
        <v>1591</v>
      </c>
    </row>
    <row r="78" spans="2:9" ht="20.25" customHeight="1">
      <c r="B78" s="487"/>
      <c r="C78" s="53" t="s">
        <v>1106</v>
      </c>
      <c r="D78" s="53" t="s">
        <v>1114</v>
      </c>
      <c r="E78" s="31" t="s">
        <v>995</v>
      </c>
      <c r="F78" s="32" t="s">
        <v>1101</v>
      </c>
      <c r="G78" s="32" t="s">
        <v>842</v>
      </c>
      <c r="H78" s="33" t="s">
        <v>842</v>
      </c>
      <c r="I78" s="423" t="s">
        <v>1591</v>
      </c>
    </row>
    <row r="79" spans="2:9" ht="20.25" customHeight="1">
      <c r="B79" s="487"/>
      <c r="C79" s="53">
        <v>2444</v>
      </c>
      <c r="D79" s="53" t="s">
        <v>157</v>
      </c>
      <c r="E79" s="31" t="s">
        <v>995</v>
      </c>
      <c r="F79" s="32" t="s">
        <v>1102</v>
      </c>
      <c r="G79" s="32" t="s">
        <v>842</v>
      </c>
      <c r="H79" s="33" t="s">
        <v>842</v>
      </c>
      <c r="I79" s="423" t="s">
        <v>1591</v>
      </c>
    </row>
    <row r="80" spans="2:9" ht="20.25" customHeight="1">
      <c r="B80" s="487"/>
      <c r="C80" s="53">
        <v>2445</v>
      </c>
      <c r="D80" s="53" t="s">
        <v>158</v>
      </c>
      <c r="E80" s="31" t="s">
        <v>995</v>
      </c>
      <c r="F80" s="32" t="s">
        <v>1103</v>
      </c>
      <c r="G80" s="32" t="s">
        <v>842</v>
      </c>
      <c r="H80" s="33" t="s">
        <v>842</v>
      </c>
      <c r="I80" s="423" t="s">
        <v>1591</v>
      </c>
    </row>
    <row r="81" spans="2:9" ht="20.25" customHeight="1">
      <c r="B81" s="487"/>
      <c r="C81" s="53">
        <v>2446</v>
      </c>
      <c r="D81" s="53" t="s">
        <v>159</v>
      </c>
      <c r="E81" s="31" t="s">
        <v>995</v>
      </c>
      <c r="F81" s="32" t="s">
        <v>1104</v>
      </c>
      <c r="G81" s="32" t="s">
        <v>842</v>
      </c>
      <c r="H81" s="33" t="s">
        <v>842</v>
      </c>
      <c r="I81" s="423" t="s">
        <v>1591</v>
      </c>
    </row>
    <row r="82" spans="2:9" ht="20.25" customHeight="1">
      <c r="B82" s="487"/>
      <c r="C82" s="53">
        <v>2447</v>
      </c>
      <c r="D82" s="53" t="s">
        <v>160</v>
      </c>
      <c r="E82" s="31" t="s">
        <v>995</v>
      </c>
      <c r="F82" s="32" t="s">
        <v>1105</v>
      </c>
      <c r="G82" s="32" t="s">
        <v>842</v>
      </c>
      <c r="H82" s="33" t="s">
        <v>842</v>
      </c>
      <c r="I82" s="423" t="s">
        <v>1591</v>
      </c>
    </row>
    <row r="83" spans="2:9" ht="20.25" customHeight="1">
      <c r="B83" s="487"/>
      <c r="C83" s="53">
        <v>2448</v>
      </c>
      <c r="D83" s="53" t="s">
        <v>162</v>
      </c>
      <c r="E83" s="31" t="s">
        <v>995</v>
      </c>
      <c r="F83" s="32" t="s">
        <v>913</v>
      </c>
      <c r="G83" s="32" t="s">
        <v>842</v>
      </c>
      <c r="H83" s="33" t="s">
        <v>842</v>
      </c>
      <c r="I83" s="34"/>
    </row>
    <row r="84" spans="2:9" ht="20.25" customHeight="1">
      <c r="B84" s="487"/>
      <c r="C84" s="53">
        <v>2449</v>
      </c>
      <c r="D84" s="53" t="s">
        <v>163</v>
      </c>
      <c r="E84" s="31" t="s">
        <v>995</v>
      </c>
      <c r="F84" s="32" t="s">
        <v>914</v>
      </c>
      <c r="G84" s="32" t="s">
        <v>842</v>
      </c>
      <c r="H84" s="33" t="s">
        <v>842</v>
      </c>
      <c r="I84" s="34"/>
    </row>
    <row r="85" spans="2:9" ht="20.25" customHeight="1">
      <c r="B85" s="487"/>
      <c r="C85" s="53">
        <v>2450</v>
      </c>
      <c r="D85" s="53" t="s">
        <v>164</v>
      </c>
      <c r="E85" s="31" t="s">
        <v>995</v>
      </c>
      <c r="F85" s="32" t="s">
        <v>915</v>
      </c>
      <c r="G85" s="32" t="s">
        <v>842</v>
      </c>
      <c r="H85" s="33" t="s">
        <v>842</v>
      </c>
      <c r="I85" s="34"/>
    </row>
    <row r="86" spans="2:9" ht="20.25" customHeight="1">
      <c r="B86" s="487"/>
      <c r="C86" s="53">
        <v>2451</v>
      </c>
      <c r="D86" s="53" t="s">
        <v>165</v>
      </c>
      <c r="E86" s="31" t="s">
        <v>995</v>
      </c>
      <c r="F86" s="32" t="s">
        <v>916</v>
      </c>
      <c r="G86" s="32" t="s">
        <v>842</v>
      </c>
      <c r="H86" s="33" t="s">
        <v>842</v>
      </c>
      <c r="I86" s="34"/>
    </row>
    <row r="87" spans="2:9" ht="20.25" customHeight="1">
      <c r="B87" s="487"/>
      <c r="C87" s="53">
        <v>2452</v>
      </c>
      <c r="D87" s="53" t="s">
        <v>323</v>
      </c>
      <c r="E87" s="31" t="s">
        <v>995</v>
      </c>
      <c r="F87" s="32" t="s">
        <v>917</v>
      </c>
      <c r="G87" s="32" t="s">
        <v>842</v>
      </c>
      <c r="H87" s="33" t="s">
        <v>842</v>
      </c>
      <c r="I87" s="34"/>
    </row>
    <row r="88" spans="2:9" ht="20.25" customHeight="1">
      <c r="B88" s="487"/>
      <c r="C88" s="53">
        <v>2453</v>
      </c>
      <c r="D88" s="53" t="s">
        <v>166</v>
      </c>
      <c r="E88" s="31" t="s">
        <v>995</v>
      </c>
      <c r="F88" s="32" t="s">
        <v>918</v>
      </c>
      <c r="G88" s="32" t="s">
        <v>842</v>
      </c>
      <c r="H88" s="33" t="s">
        <v>842</v>
      </c>
      <c r="I88" s="34"/>
    </row>
    <row r="89" spans="2:9" ht="20.25" customHeight="1">
      <c r="B89" s="487"/>
      <c r="C89" s="57">
        <v>2454</v>
      </c>
      <c r="D89" s="68" t="s">
        <v>39</v>
      </c>
      <c r="E89" s="49" t="s">
        <v>995</v>
      </c>
      <c r="F89" s="50" t="s">
        <v>881</v>
      </c>
      <c r="G89" s="50" t="s">
        <v>842</v>
      </c>
      <c r="H89" s="51" t="s">
        <v>842</v>
      </c>
      <c r="I89" s="69"/>
    </row>
    <row r="90" spans="2:9" ht="20.25" customHeight="1">
      <c r="B90" s="482"/>
      <c r="C90" s="29">
        <v>2455</v>
      </c>
      <c r="D90" s="53" t="s">
        <v>168</v>
      </c>
      <c r="E90" s="31" t="s">
        <v>995</v>
      </c>
      <c r="F90" s="32" t="s">
        <v>998</v>
      </c>
      <c r="G90" s="32" t="s">
        <v>842</v>
      </c>
      <c r="H90" s="33" t="s">
        <v>842</v>
      </c>
      <c r="I90" s="34"/>
    </row>
    <row r="91" spans="2:9" ht="20.25" customHeight="1" thickBot="1">
      <c r="B91" s="483"/>
      <c r="C91" s="54">
        <v>2456</v>
      </c>
      <c r="D91" s="63" t="s">
        <v>169</v>
      </c>
      <c r="E91" s="39" t="s">
        <v>995</v>
      </c>
      <c r="F91" s="40" t="s">
        <v>999</v>
      </c>
      <c r="G91" s="40" t="s">
        <v>842</v>
      </c>
      <c r="H91" s="41" t="s">
        <v>842</v>
      </c>
      <c r="I91" s="45"/>
    </row>
    <row r="92" spans="2:9" ht="20.25" customHeight="1" thickTop="1">
      <c r="C92" s="122"/>
      <c r="E92" s="122"/>
      <c r="F92" s="122"/>
      <c r="G92" s="122"/>
      <c r="H92" s="122"/>
    </row>
    <row r="93" spans="2:9" ht="40.5" customHeight="1">
      <c r="C93" s="122"/>
      <c r="D93" s="492" t="s">
        <v>1016</v>
      </c>
      <c r="E93" s="495"/>
      <c r="F93" s="495"/>
      <c r="G93" s="495"/>
      <c r="H93" s="495"/>
      <c r="I93" s="495"/>
    </row>
    <row r="94" spans="2:9" ht="40.5" customHeight="1">
      <c r="C94" s="122"/>
      <c r="D94" s="492" t="s">
        <v>1294</v>
      </c>
      <c r="E94" s="496"/>
      <c r="F94" s="496"/>
      <c r="G94" s="496"/>
      <c r="H94" s="496"/>
      <c r="I94" s="496"/>
    </row>
    <row r="95" spans="2:9" ht="23.25" customHeight="1">
      <c r="D95" s="492" t="s">
        <v>1589</v>
      </c>
      <c r="E95" s="492"/>
      <c r="F95" s="492"/>
      <c r="G95" s="492"/>
      <c r="H95" s="492"/>
      <c r="I95" s="492"/>
    </row>
    <row r="96" spans="2:9" ht="41.75" customHeight="1">
      <c r="D96" s="493" t="s">
        <v>1590</v>
      </c>
      <c r="E96" s="493"/>
      <c r="F96" s="493"/>
      <c r="G96" s="493"/>
      <c r="H96" s="493"/>
      <c r="I96" s="493"/>
    </row>
    <row r="97" spans="4:4" ht="40" customHeight="1"/>
    <row r="98" spans="4:4">
      <c r="D98" s="121"/>
    </row>
    <row r="99" spans="4:4">
      <c r="D99" s="121"/>
    </row>
    <row r="100" spans="4:4">
      <c r="D100" s="121"/>
    </row>
    <row r="101" spans="4:4">
      <c r="D101" s="121"/>
    </row>
  </sheetData>
  <mergeCells count="9">
    <mergeCell ref="D95:I95"/>
    <mergeCell ref="D96:I96"/>
    <mergeCell ref="E3:H3"/>
    <mergeCell ref="B4:B14"/>
    <mergeCell ref="B15:B32"/>
    <mergeCell ref="B35:B91"/>
    <mergeCell ref="B33:B34"/>
    <mergeCell ref="D93:I93"/>
    <mergeCell ref="D94:I94"/>
  </mergeCells>
  <phoneticPr fontId="1"/>
  <pageMargins left="0.70000000000000007" right="0.70000000000000007" top="0.75000000000000011" bottom="0.75000000000000011" header="0.30000000000000004" footer="0.30000000000000004"/>
  <pageSetup paperSize="9" orientation="portrait" r:id="rId1"/>
  <headerFooter>
    <oddFooter>&amp;C&amp;K000000&amp;P/&amp;N&amp;R&amp;"ヒラギノ角ゴ ProN W3,標準"&amp;12&amp;K000000用法コード一覧（外用&amp;"Lucida Grande,標準")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D178"/>
  <sheetViews>
    <sheetView zoomScaleNormal="100" workbookViewId="0">
      <selection activeCell="A2" sqref="A2"/>
    </sheetView>
  </sheetViews>
  <sheetFormatPr baseColWidth="10" defaultColWidth="13" defaultRowHeight="14"/>
  <cols>
    <col min="1" max="1" width="11.1640625" customWidth="1"/>
    <col min="2" max="2" width="21.5" style="145" customWidth="1"/>
    <col min="3" max="3" width="41.6640625" style="146" customWidth="1"/>
    <col min="4" max="4" width="8" customWidth="1"/>
  </cols>
  <sheetData>
    <row r="1" spans="1:4">
      <c r="A1" s="501" t="s">
        <v>1634</v>
      </c>
      <c r="B1" s="502"/>
      <c r="C1" s="232"/>
    </row>
    <row r="2" spans="1:4">
      <c r="C2" s="232" t="s">
        <v>1287</v>
      </c>
    </row>
    <row r="3" spans="1:4">
      <c r="B3" s="233" t="s">
        <v>1285</v>
      </c>
      <c r="C3" s="234" t="s">
        <v>1286</v>
      </c>
      <c r="D3" s="148" t="s">
        <v>919</v>
      </c>
    </row>
    <row r="4" spans="1:4" ht="15">
      <c r="B4" s="147" t="s">
        <v>1306</v>
      </c>
      <c r="C4" s="211" t="s">
        <v>108</v>
      </c>
      <c r="D4" s="148" t="s">
        <v>1288</v>
      </c>
    </row>
    <row r="5" spans="1:4" ht="15">
      <c r="B5" s="147" t="s">
        <v>1154</v>
      </c>
      <c r="C5" s="211" t="s">
        <v>147</v>
      </c>
      <c r="D5" s="148"/>
    </row>
    <row r="6" spans="1:4" ht="15">
      <c r="B6" s="147" t="s">
        <v>1155</v>
      </c>
      <c r="C6" s="211" t="s">
        <v>324</v>
      </c>
      <c r="D6" s="148"/>
    </row>
    <row r="7" spans="1:4" ht="15">
      <c r="B7" s="147" t="s">
        <v>1534</v>
      </c>
      <c r="C7" s="211" t="s">
        <v>1502</v>
      </c>
      <c r="D7" s="148"/>
    </row>
    <row r="8" spans="1:4" ht="15">
      <c r="B8" s="147" t="s">
        <v>1328</v>
      </c>
      <c r="C8" s="211" t="s">
        <v>1329</v>
      </c>
      <c r="D8" s="148"/>
    </row>
    <row r="9" spans="1:4" ht="15">
      <c r="B9" s="147" t="s">
        <v>1156</v>
      </c>
      <c r="C9" s="211" t="s">
        <v>148</v>
      </c>
      <c r="D9" s="148"/>
    </row>
    <row r="10" spans="1:4" ht="15">
      <c r="B10" s="147" t="s">
        <v>1157</v>
      </c>
      <c r="C10" s="211" t="s">
        <v>149</v>
      </c>
      <c r="D10" s="148"/>
    </row>
    <row r="11" spans="1:4" ht="15">
      <c r="B11" s="147" t="s">
        <v>1158</v>
      </c>
      <c r="C11" s="211" t="s">
        <v>150</v>
      </c>
      <c r="D11" s="148"/>
    </row>
    <row r="12" spans="1:4" ht="15">
      <c r="B12" s="147" t="s">
        <v>1159</v>
      </c>
      <c r="C12" s="211" t="s">
        <v>325</v>
      </c>
      <c r="D12" s="148"/>
    </row>
    <row r="13" spans="1:4" ht="15">
      <c r="B13" s="147" t="s">
        <v>1535</v>
      </c>
      <c r="C13" s="211" t="s">
        <v>1503</v>
      </c>
      <c r="D13" s="148"/>
    </row>
    <row r="14" spans="1:4" ht="15">
      <c r="B14" s="147" t="s">
        <v>1330</v>
      </c>
      <c r="C14" s="211" t="s">
        <v>1331</v>
      </c>
      <c r="D14" s="148"/>
    </row>
    <row r="15" spans="1:4" ht="15">
      <c r="B15" s="147" t="s">
        <v>1160</v>
      </c>
      <c r="C15" s="211" t="s">
        <v>151</v>
      </c>
      <c r="D15" s="148"/>
    </row>
    <row r="16" spans="1:4" ht="15">
      <c r="B16" s="147" t="s">
        <v>1161</v>
      </c>
      <c r="C16" s="211" t="s">
        <v>152</v>
      </c>
      <c r="D16" s="148"/>
    </row>
    <row r="17" spans="2:4" ht="15">
      <c r="B17" s="147" t="s">
        <v>1162</v>
      </c>
      <c r="C17" s="211" t="s">
        <v>153</v>
      </c>
      <c r="D17" s="148"/>
    </row>
    <row r="18" spans="2:4" ht="15">
      <c r="B18" s="147" t="s">
        <v>1332</v>
      </c>
      <c r="C18" s="211" t="s">
        <v>1333</v>
      </c>
      <c r="D18" s="148"/>
    </row>
    <row r="19" spans="2:4" ht="15">
      <c r="B19" s="147" t="s">
        <v>1536</v>
      </c>
      <c r="C19" s="211" t="s">
        <v>1509</v>
      </c>
      <c r="D19" s="148"/>
    </row>
    <row r="20" spans="2:4" ht="15">
      <c r="B20" s="147" t="s">
        <v>1334</v>
      </c>
      <c r="C20" s="211" t="s">
        <v>1335</v>
      </c>
      <c r="D20" s="148"/>
    </row>
    <row r="21" spans="2:4" ht="15">
      <c r="B21" s="147" t="s">
        <v>1163</v>
      </c>
      <c r="C21" s="211" t="s">
        <v>154</v>
      </c>
      <c r="D21" s="148"/>
    </row>
    <row r="22" spans="2:4" ht="15">
      <c r="B22" s="147" t="s">
        <v>1164</v>
      </c>
      <c r="C22" s="211" t="s">
        <v>41</v>
      </c>
      <c r="D22" s="148"/>
    </row>
    <row r="23" spans="2:4" ht="15">
      <c r="B23" s="147" t="s">
        <v>1165</v>
      </c>
      <c r="C23" s="211" t="s">
        <v>809</v>
      </c>
      <c r="D23" s="148" t="s">
        <v>1009</v>
      </c>
    </row>
    <row r="24" spans="2:4" ht="15">
      <c r="B24" s="147" t="s">
        <v>1167</v>
      </c>
      <c r="C24" s="211" t="s">
        <v>269</v>
      </c>
      <c r="D24" s="148"/>
    </row>
    <row r="25" spans="2:4" ht="15">
      <c r="B25" s="147" t="s">
        <v>1168</v>
      </c>
      <c r="C25" s="211" t="s">
        <v>270</v>
      </c>
      <c r="D25" s="148"/>
    </row>
    <row r="26" spans="2:4" ht="15">
      <c r="B26" s="147" t="s">
        <v>1169</v>
      </c>
      <c r="C26" s="211" t="s">
        <v>271</v>
      </c>
      <c r="D26" s="148"/>
    </row>
    <row r="27" spans="2:4" ht="15">
      <c r="B27" s="147" t="s">
        <v>1336</v>
      </c>
      <c r="C27" s="211" t="s">
        <v>1318</v>
      </c>
      <c r="D27" s="148"/>
    </row>
    <row r="28" spans="2:4" ht="15">
      <c r="B28" s="147" t="s">
        <v>1537</v>
      </c>
      <c r="C28" s="211" t="s">
        <v>1505</v>
      </c>
      <c r="D28" s="148"/>
    </row>
    <row r="29" spans="2:4" ht="15">
      <c r="B29" s="147" t="s">
        <v>1170</v>
      </c>
      <c r="C29" s="211" t="s">
        <v>272</v>
      </c>
      <c r="D29" s="148"/>
    </row>
    <row r="30" spans="2:4" ht="15">
      <c r="B30" s="147" t="s">
        <v>1171</v>
      </c>
      <c r="C30" s="211" t="s">
        <v>273</v>
      </c>
      <c r="D30" s="148"/>
    </row>
    <row r="31" spans="2:4" ht="15">
      <c r="B31" s="147" t="s">
        <v>1337</v>
      </c>
      <c r="C31" s="211" t="s">
        <v>1320</v>
      </c>
      <c r="D31" s="148"/>
    </row>
    <row r="32" spans="2:4" ht="15">
      <c r="B32" s="147" t="s">
        <v>1538</v>
      </c>
      <c r="C32" s="211" t="s">
        <v>1510</v>
      </c>
      <c r="D32" s="148"/>
    </row>
    <row r="33" spans="2:4" ht="15">
      <c r="B33" s="147" t="s">
        <v>1338</v>
      </c>
      <c r="C33" s="211" t="s">
        <v>1339</v>
      </c>
      <c r="D33" s="148"/>
    </row>
    <row r="34" spans="2:4" ht="15">
      <c r="B34" s="147" t="s">
        <v>1172</v>
      </c>
      <c r="C34" s="211" t="s">
        <v>274</v>
      </c>
      <c r="D34" s="148"/>
    </row>
    <row r="35" spans="2:4" ht="15">
      <c r="B35" s="147" t="s">
        <v>1173</v>
      </c>
      <c r="C35" s="211" t="s">
        <v>268</v>
      </c>
      <c r="D35" s="148"/>
    </row>
    <row r="36" spans="2:4" ht="15">
      <c r="B36" s="147" t="s">
        <v>1174</v>
      </c>
      <c r="C36" s="211" t="s">
        <v>275</v>
      </c>
      <c r="D36" s="148"/>
    </row>
    <row r="37" spans="2:4" ht="15">
      <c r="B37" s="147" t="s">
        <v>1340</v>
      </c>
      <c r="C37" s="211" t="s">
        <v>1324</v>
      </c>
      <c r="D37" s="148"/>
    </row>
    <row r="38" spans="2:4" ht="15">
      <c r="B38" s="147" t="s">
        <v>1539</v>
      </c>
      <c r="C38" s="211" t="s">
        <v>1511</v>
      </c>
      <c r="D38" s="148"/>
    </row>
    <row r="39" spans="2:4" ht="15">
      <c r="B39" s="147" t="s">
        <v>1175</v>
      </c>
      <c r="C39" s="211" t="s">
        <v>276</v>
      </c>
      <c r="D39" s="148"/>
    </row>
    <row r="40" spans="2:4" ht="15">
      <c r="B40" s="147" t="s">
        <v>1176</v>
      </c>
      <c r="C40" s="211" t="s">
        <v>277</v>
      </c>
      <c r="D40" s="148"/>
    </row>
    <row r="41" spans="2:4" ht="15">
      <c r="B41" s="147" t="s">
        <v>1177</v>
      </c>
      <c r="C41" s="211" t="s">
        <v>278</v>
      </c>
      <c r="D41" s="148"/>
    </row>
    <row r="42" spans="2:4" ht="15">
      <c r="B42" s="147" t="s">
        <v>1178</v>
      </c>
      <c r="C42" s="211" t="s">
        <v>282</v>
      </c>
      <c r="D42" s="148"/>
    </row>
    <row r="43" spans="2:4" ht="15">
      <c r="B43" s="147" t="s">
        <v>1179</v>
      </c>
      <c r="C43" s="211" t="s">
        <v>36</v>
      </c>
      <c r="D43" s="148"/>
    </row>
    <row r="44" spans="2:4" ht="15">
      <c r="B44" s="147" t="s">
        <v>1180</v>
      </c>
      <c r="C44" s="211" t="s">
        <v>129</v>
      </c>
      <c r="D44" s="148"/>
    </row>
    <row r="45" spans="2:4" ht="15">
      <c r="B45" s="147" t="s">
        <v>1181</v>
      </c>
      <c r="C45" s="211" t="s">
        <v>326</v>
      </c>
      <c r="D45" s="148"/>
    </row>
    <row r="46" spans="2:4" ht="15">
      <c r="B46" s="147" t="s">
        <v>1540</v>
      </c>
      <c r="C46" s="211" t="s">
        <v>1512</v>
      </c>
      <c r="D46" s="148"/>
    </row>
    <row r="47" spans="2:4" ht="15">
      <c r="B47" s="189" t="s">
        <v>1341</v>
      </c>
      <c r="C47" s="30" t="s">
        <v>1342</v>
      </c>
      <c r="D47" s="148"/>
    </row>
    <row r="48" spans="2:4" ht="15">
      <c r="B48" s="189" t="s">
        <v>1182</v>
      </c>
      <c r="C48" s="30" t="s">
        <v>128</v>
      </c>
      <c r="D48" s="148"/>
    </row>
    <row r="49" spans="2:4" ht="15">
      <c r="B49" s="189" t="s">
        <v>1183</v>
      </c>
      <c r="C49" s="30" t="s">
        <v>130</v>
      </c>
      <c r="D49" s="148"/>
    </row>
    <row r="50" spans="2:4" ht="15">
      <c r="B50" s="189" t="s">
        <v>1184</v>
      </c>
      <c r="C50" s="30" t="s">
        <v>283</v>
      </c>
      <c r="D50" s="148"/>
    </row>
    <row r="51" spans="2:4" ht="15">
      <c r="B51" s="189" t="s">
        <v>1185</v>
      </c>
      <c r="C51" s="30" t="s">
        <v>279</v>
      </c>
      <c r="D51" s="148"/>
    </row>
    <row r="52" spans="2:4" ht="15">
      <c r="B52" s="189" t="s">
        <v>1186</v>
      </c>
      <c r="C52" s="30" t="s">
        <v>284</v>
      </c>
      <c r="D52" s="148"/>
    </row>
    <row r="53" spans="2:4" ht="15">
      <c r="B53" s="189" t="s">
        <v>1297</v>
      </c>
      <c r="C53" s="30" t="s">
        <v>280</v>
      </c>
      <c r="D53" s="148"/>
    </row>
    <row r="54" spans="2:4" ht="15">
      <c r="B54" s="189" t="s">
        <v>1187</v>
      </c>
      <c r="C54" s="30" t="s">
        <v>285</v>
      </c>
      <c r="D54" s="148"/>
    </row>
    <row r="55" spans="2:4" ht="15">
      <c r="B55" s="189" t="s">
        <v>1188</v>
      </c>
      <c r="C55" s="30" t="s">
        <v>281</v>
      </c>
      <c r="D55" s="148"/>
    </row>
    <row r="56" spans="2:4" ht="15">
      <c r="B56" s="189" t="s">
        <v>1189</v>
      </c>
      <c r="C56" s="30" t="s">
        <v>131</v>
      </c>
      <c r="D56" s="148"/>
    </row>
    <row r="57" spans="2:4" ht="15">
      <c r="B57" s="189" t="s">
        <v>1190</v>
      </c>
      <c r="C57" s="30" t="s">
        <v>132</v>
      </c>
      <c r="D57" s="148"/>
    </row>
    <row r="58" spans="2:4" ht="15">
      <c r="B58" s="189" t="s">
        <v>1191</v>
      </c>
      <c r="C58" s="30" t="s">
        <v>267</v>
      </c>
      <c r="D58" s="148"/>
    </row>
    <row r="59" spans="2:4" ht="15">
      <c r="B59" s="189" t="s">
        <v>1192</v>
      </c>
      <c r="C59" s="30" t="s">
        <v>1127</v>
      </c>
      <c r="D59" s="148"/>
    </row>
    <row r="60" spans="2:4" ht="15">
      <c r="B60" s="189" t="s">
        <v>1193</v>
      </c>
      <c r="C60" s="30" t="s">
        <v>1128</v>
      </c>
      <c r="D60" s="148"/>
    </row>
    <row r="61" spans="2:4" ht="15">
      <c r="B61" s="189" t="s">
        <v>1194</v>
      </c>
      <c r="C61" s="30" t="s">
        <v>1129</v>
      </c>
      <c r="D61" s="148"/>
    </row>
    <row r="62" spans="2:4" ht="15">
      <c r="B62" s="444" t="s">
        <v>1195</v>
      </c>
      <c r="C62" s="445" t="s">
        <v>1130</v>
      </c>
      <c r="D62" s="446"/>
    </row>
    <row r="63" spans="2:4" ht="15">
      <c r="B63" s="444" t="s">
        <v>1196</v>
      </c>
      <c r="C63" s="445" t="s">
        <v>1131</v>
      </c>
      <c r="D63" s="446"/>
    </row>
    <row r="64" spans="2:4" ht="15">
      <c r="B64" s="444" t="s">
        <v>1197</v>
      </c>
      <c r="C64" s="445" t="s">
        <v>1132</v>
      </c>
      <c r="D64" s="446" t="s">
        <v>1301</v>
      </c>
    </row>
    <row r="65" spans="2:4" ht="15">
      <c r="B65" s="444" t="s">
        <v>1604</v>
      </c>
      <c r="C65" s="445" t="s">
        <v>1133</v>
      </c>
      <c r="D65" s="446" t="s">
        <v>1301</v>
      </c>
    </row>
    <row r="66" spans="2:4" ht="15">
      <c r="B66" s="444" t="s">
        <v>1198</v>
      </c>
      <c r="C66" s="445" t="s">
        <v>1134</v>
      </c>
      <c r="D66" s="446" t="s">
        <v>1301</v>
      </c>
    </row>
    <row r="67" spans="2:4" ht="15">
      <c r="B67" s="444" t="s">
        <v>1199</v>
      </c>
      <c r="C67" s="445" t="s">
        <v>1135</v>
      </c>
      <c r="D67" s="446" t="s">
        <v>1010</v>
      </c>
    </row>
    <row r="68" spans="2:4" ht="24" customHeight="1">
      <c r="B68" s="444" t="s">
        <v>1200</v>
      </c>
      <c r="C68" s="445" t="s">
        <v>1136</v>
      </c>
      <c r="D68" s="446" t="s">
        <v>1010</v>
      </c>
    </row>
    <row r="69" spans="2:4" ht="30">
      <c r="B69" s="447" t="s">
        <v>1201</v>
      </c>
      <c r="C69" s="445" t="s">
        <v>1137</v>
      </c>
      <c r="D69" s="446" t="s">
        <v>1010</v>
      </c>
    </row>
    <row r="70" spans="2:4" ht="30">
      <c r="B70" s="448" t="s">
        <v>1603</v>
      </c>
      <c r="C70" s="449" t="s">
        <v>1594</v>
      </c>
      <c r="D70" s="450" t="s">
        <v>1010</v>
      </c>
    </row>
    <row r="71" spans="2:4" ht="30">
      <c r="B71" s="447" t="s">
        <v>1602</v>
      </c>
      <c r="C71" s="445" t="s">
        <v>1153</v>
      </c>
      <c r="D71" s="446" t="s">
        <v>1010</v>
      </c>
    </row>
    <row r="72" spans="2:4" ht="30">
      <c r="B72" s="448" t="s">
        <v>1605</v>
      </c>
      <c r="C72" s="449" t="s">
        <v>1596</v>
      </c>
      <c r="D72" s="450" t="s">
        <v>1010</v>
      </c>
    </row>
    <row r="73" spans="2:4" ht="45">
      <c r="B73" s="448" t="s">
        <v>1606</v>
      </c>
      <c r="C73" s="449" t="s">
        <v>1598</v>
      </c>
      <c r="D73" s="450" t="s">
        <v>1010</v>
      </c>
    </row>
    <row r="74" spans="2:4" ht="15">
      <c r="B74" s="447" t="s">
        <v>1202</v>
      </c>
      <c r="C74" s="445" t="s">
        <v>1397</v>
      </c>
      <c r="D74" s="446"/>
    </row>
    <row r="75" spans="2:4" ht="15">
      <c r="B75" s="447" t="s">
        <v>1203</v>
      </c>
      <c r="C75" s="445" t="s">
        <v>1398</v>
      </c>
      <c r="D75" s="446"/>
    </row>
    <row r="76" spans="2:4" ht="15">
      <c r="B76" s="447" t="s">
        <v>1204</v>
      </c>
      <c r="C76" s="445" t="s">
        <v>1399</v>
      </c>
      <c r="D76" s="446"/>
    </row>
    <row r="77" spans="2:4" ht="15">
      <c r="B77" s="447" t="s">
        <v>1205</v>
      </c>
      <c r="C77" s="445" t="s">
        <v>1400</v>
      </c>
      <c r="D77" s="446"/>
    </row>
    <row r="78" spans="2:4" ht="15">
      <c r="B78" s="447" t="s">
        <v>1206</v>
      </c>
      <c r="C78" s="445" t="s">
        <v>1401</v>
      </c>
      <c r="D78" s="446"/>
    </row>
    <row r="79" spans="2:4" ht="15">
      <c r="B79" s="447" t="s">
        <v>1207</v>
      </c>
      <c r="C79" s="445" t="s">
        <v>1402</v>
      </c>
      <c r="D79" s="446"/>
    </row>
    <row r="80" spans="2:4" ht="15">
      <c r="B80" s="448" t="s">
        <v>1607</v>
      </c>
      <c r="C80" s="449" t="s">
        <v>1554</v>
      </c>
      <c r="D80" s="446"/>
    </row>
    <row r="81" spans="2:4" ht="15">
      <c r="B81" s="447" t="s">
        <v>1208</v>
      </c>
      <c r="C81" s="445" t="s">
        <v>1403</v>
      </c>
      <c r="D81" s="446"/>
    </row>
    <row r="82" spans="2:4" ht="15">
      <c r="B82" s="448" t="s">
        <v>1608</v>
      </c>
      <c r="C82" s="449" t="s">
        <v>1555</v>
      </c>
      <c r="D82" s="446"/>
    </row>
    <row r="83" spans="2:4" ht="15">
      <c r="B83" s="447" t="s">
        <v>1209</v>
      </c>
      <c r="C83" s="445" t="s">
        <v>1404</v>
      </c>
      <c r="D83" s="446"/>
    </row>
    <row r="84" spans="2:4" ht="15">
      <c r="B84" s="447" t="s">
        <v>1210</v>
      </c>
      <c r="C84" s="445" t="s">
        <v>1405</v>
      </c>
      <c r="D84" s="446"/>
    </row>
    <row r="85" spans="2:4" ht="15">
      <c r="B85" s="447" t="s">
        <v>1166</v>
      </c>
      <c r="C85" s="445" t="s">
        <v>920</v>
      </c>
      <c r="D85" s="446"/>
    </row>
    <row r="86" spans="2:4">
      <c r="B86" s="447" t="s">
        <v>1211</v>
      </c>
      <c r="C86" s="451" t="s">
        <v>287</v>
      </c>
      <c r="D86" s="446"/>
    </row>
    <row r="87" spans="2:4">
      <c r="B87" s="447" t="s">
        <v>1212</v>
      </c>
      <c r="C87" s="451" t="s">
        <v>288</v>
      </c>
      <c r="D87" s="446"/>
    </row>
    <row r="88" spans="2:4">
      <c r="B88" s="447" t="s">
        <v>1213</v>
      </c>
      <c r="C88" s="451" t="s">
        <v>289</v>
      </c>
      <c r="D88" s="446"/>
    </row>
    <row r="89" spans="2:4">
      <c r="B89" s="447" t="s">
        <v>1214</v>
      </c>
      <c r="C89" s="451" t="s">
        <v>290</v>
      </c>
      <c r="D89" s="446"/>
    </row>
    <row r="90" spans="2:4">
      <c r="B90" s="447" t="s">
        <v>1215</v>
      </c>
      <c r="C90" s="451" t="s">
        <v>291</v>
      </c>
      <c r="D90" s="446"/>
    </row>
    <row r="91" spans="2:4">
      <c r="B91" s="447" t="s">
        <v>1216</v>
      </c>
      <c r="C91" s="451" t="s">
        <v>179</v>
      </c>
      <c r="D91" s="446"/>
    </row>
    <row r="92" spans="2:4">
      <c r="B92" s="447" t="s">
        <v>1217</v>
      </c>
      <c r="C92" s="451" t="s">
        <v>180</v>
      </c>
      <c r="D92" s="446"/>
    </row>
    <row r="93" spans="2:4">
      <c r="B93" s="447" t="s">
        <v>1218</v>
      </c>
      <c r="C93" s="451" t="s">
        <v>109</v>
      </c>
      <c r="D93" s="446"/>
    </row>
    <row r="94" spans="2:4">
      <c r="B94" s="447" t="s">
        <v>1219</v>
      </c>
      <c r="C94" s="451" t="s">
        <v>110</v>
      </c>
      <c r="D94" s="446"/>
    </row>
    <row r="95" spans="2:4">
      <c r="B95" s="447" t="s">
        <v>1220</v>
      </c>
      <c r="C95" s="451" t="s">
        <v>111</v>
      </c>
      <c r="D95" s="446"/>
    </row>
    <row r="96" spans="2:4">
      <c r="B96" s="447" t="s">
        <v>1221</v>
      </c>
      <c r="C96" s="451" t="s">
        <v>112</v>
      </c>
      <c r="D96" s="446"/>
    </row>
    <row r="97" spans="2:4">
      <c r="B97" s="447" t="s">
        <v>1222</v>
      </c>
      <c r="C97" s="451" t="s">
        <v>113</v>
      </c>
      <c r="D97" s="446"/>
    </row>
    <row r="98" spans="2:4">
      <c r="B98" s="448" t="s">
        <v>1609</v>
      </c>
      <c r="C98" s="452" t="s">
        <v>1561</v>
      </c>
      <c r="D98" s="446"/>
    </row>
    <row r="99" spans="2:4">
      <c r="B99" s="448" t="s">
        <v>1610</v>
      </c>
      <c r="C99" s="452" t="s">
        <v>1611</v>
      </c>
      <c r="D99" s="446"/>
    </row>
    <row r="100" spans="2:4">
      <c r="B100" s="447" t="s">
        <v>1223</v>
      </c>
      <c r="C100" s="451" t="s">
        <v>63</v>
      </c>
      <c r="D100" s="446"/>
    </row>
    <row r="101" spans="2:4">
      <c r="B101" s="447" t="s">
        <v>1224</v>
      </c>
      <c r="C101" s="451" t="s">
        <v>116</v>
      </c>
      <c r="D101" s="446"/>
    </row>
    <row r="102" spans="2:4">
      <c r="B102" s="447" t="s">
        <v>1225</v>
      </c>
      <c r="C102" s="451" t="s">
        <v>64</v>
      </c>
      <c r="D102" s="446"/>
    </row>
    <row r="103" spans="2:4">
      <c r="B103" s="447" t="s">
        <v>1283</v>
      </c>
      <c r="C103" s="451" t="s">
        <v>813</v>
      </c>
      <c r="D103" s="446" t="s">
        <v>1303</v>
      </c>
    </row>
    <row r="104" spans="2:4">
      <c r="B104" s="447" t="s">
        <v>1226</v>
      </c>
      <c r="C104" s="451" t="s">
        <v>65</v>
      </c>
      <c r="D104" s="446"/>
    </row>
    <row r="105" spans="2:4">
      <c r="B105" s="447" t="s">
        <v>1284</v>
      </c>
      <c r="C105" s="451" t="s">
        <v>814</v>
      </c>
      <c r="D105" s="446" t="s">
        <v>1303</v>
      </c>
    </row>
    <row r="106" spans="2:4">
      <c r="B106" s="447" t="s">
        <v>1227</v>
      </c>
      <c r="C106" s="451" t="s">
        <v>117</v>
      </c>
      <c r="D106" s="446"/>
    </row>
    <row r="107" spans="2:4">
      <c r="B107" s="447" t="s">
        <v>1228</v>
      </c>
      <c r="C107" s="451" t="s">
        <v>66</v>
      </c>
      <c r="D107" s="446"/>
    </row>
    <row r="108" spans="2:4">
      <c r="B108" s="447" t="s">
        <v>1229</v>
      </c>
      <c r="C108" s="451" t="s">
        <v>118</v>
      </c>
      <c r="D108" s="446"/>
    </row>
    <row r="109" spans="2:4">
      <c r="B109" s="448" t="s">
        <v>1612</v>
      </c>
      <c r="C109" s="452" t="s">
        <v>1586</v>
      </c>
      <c r="D109" s="446"/>
    </row>
    <row r="110" spans="2:4">
      <c r="B110" s="447" t="s">
        <v>1230</v>
      </c>
      <c r="C110" s="451" t="s">
        <v>121</v>
      </c>
      <c r="D110" s="446"/>
    </row>
    <row r="111" spans="2:4">
      <c r="B111" s="447" t="s">
        <v>1231</v>
      </c>
      <c r="C111" s="451" t="s">
        <v>122</v>
      </c>
      <c r="D111" s="446"/>
    </row>
    <row r="112" spans="2:4">
      <c r="B112" s="447" t="s">
        <v>1232</v>
      </c>
      <c r="C112" s="451" t="s">
        <v>3</v>
      </c>
      <c r="D112" s="446"/>
    </row>
    <row r="113" spans="2:4">
      <c r="B113" s="447" t="s">
        <v>1233</v>
      </c>
      <c r="C113" s="451" t="s">
        <v>124</v>
      </c>
      <c r="D113" s="446"/>
    </row>
    <row r="114" spans="2:4">
      <c r="B114" s="447" t="s">
        <v>1234</v>
      </c>
      <c r="C114" s="451" t="s">
        <v>125</v>
      </c>
      <c r="D114" s="446"/>
    </row>
    <row r="115" spans="2:4">
      <c r="B115" s="447" t="s">
        <v>1235</v>
      </c>
      <c r="C115" s="451" t="s">
        <v>4</v>
      </c>
      <c r="D115" s="446"/>
    </row>
    <row r="116" spans="2:4">
      <c r="B116" s="447" t="s">
        <v>1236</v>
      </c>
      <c r="C116" s="451" t="s">
        <v>126</v>
      </c>
      <c r="D116" s="446"/>
    </row>
    <row r="117" spans="2:4">
      <c r="B117" s="447" t="s">
        <v>1237</v>
      </c>
      <c r="C117" s="451" t="s">
        <v>5</v>
      </c>
      <c r="D117" s="446"/>
    </row>
    <row r="118" spans="2:4">
      <c r="B118" s="447" t="s">
        <v>1238</v>
      </c>
      <c r="C118" s="451" t="s">
        <v>127</v>
      </c>
      <c r="D118" s="446"/>
    </row>
    <row r="119" spans="2:4">
      <c r="B119" s="448" t="s">
        <v>1613</v>
      </c>
      <c r="C119" s="452" t="s">
        <v>1585</v>
      </c>
      <c r="D119" s="446"/>
    </row>
    <row r="120" spans="2:4">
      <c r="B120" s="447" t="s">
        <v>1239</v>
      </c>
      <c r="C120" s="451" t="s">
        <v>199</v>
      </c>
      <c r="D120" s="446"/>
    </row>
    <row r="121" spans="2:4">
      <c r="B121" s="447" t="s">
        <v>1240</v>
      </c>
      <c r="C121" s="451" t="s">
        <v>201</v>
      </c>
      <c r="D121" s="446"/>
    </row>
    <row r="122" spans="2:4">
      <c r="B122" s="447" t="s">
        <v>1241</v>
      </c>
      <c r="C122" s="451" t="s">
        <v>68</v>
      </c>
      <c r="D122" s="446"/>
    </row>
    <row r="123" spans="2:4">
      <c r="B123" s="447" t="s">
        <v>1242</v>
      </c>
      <c r="C123" s="451" t="s">
        <v>192</v>
      </c>
      <c r="D123" s="446"/>
    </row>
    <row r="124" spans="2:4">
      <c r="B124" s="447" t="s">
        <v>1243</v>
      </c>
      <c r="C124" s="451" t="s">
        <v>193</v>
      </c>
      <c r="D124" s="446"/>
    </row>
    <row r="125" spans="2:4">
      <c r="B125" s="447" t="s">
        <v>1244</v>
      </c>
      <c r="C125" s="451" t="s">
        <v>195</v>
      </c>
      <c r="D125" s="446"/>
    </row>
    <row r="126" spans="2:4">
      <c r="B126" s="447" t="s">
        <v>1245</v>
      </c>
      <c r="C126" s="451" t="s">
        <v>196</v>
      </c>
      <c r="D126" s="446"/>
    </row>
    <row r="127" spans="2:4">
      <c r="B127" s="447" t="s">
        <v>1246</v>
      </c>
      <c r="C127" s="451" t="s">
        <v>197</v>
      </c>
      <c r="D127" s="446"/>
    </row>
    <row r="128" spans="2:4">
      <c r="B128" s="447" t="s">
        <v>1247</v>
      </c>
      <c r="C128" s="451" t="s">
        <v>156</v>
      </c>
      <c r="D128" s="446"/>
    </row>
    <row r="129" spans="2:4">
      <c r="B129" s="447" t="s">
        <v>1248</v>
      </c>
      <c r="C129" s="451" t="s">
        <v>1114</v>
      </c>
      <c r="D129" s="446"/>
    </row>
    <row r="130" spans="2:4">
      <c r="B130" s="447" t="s">
        <v>1249</v>
      </c>
      <c r="C130" s="451" t="s">
        <v>157</v>
      </c>
      <c r="D130" s="446"/>
    </row>
    <row r="131" spans="2:4">
      <c r="B131" s="447" t="s">
        <v>1250</v>
      </c>
      <c r="C131" s="451" t="s">
        <v>158</v>
      </c>
      <c r="D131" s="446"/>
    </row>
    <row r="132" spans="2:4">
      <c r="B132" s="447" t="s">
        <v>1251</v>
      </c>
      <c r="C132" s="451" t="s">
        <v>159</v>
      </c>
      <c r="D132" s="446"/>
    </row>
    <row r="133" spans="2:4">
      <c r="B133" s="447" t="s">
        <v>1252</v>
      </c>
      <c r="C133" s="451" t="s">
        <v>160</v>
      </c>
      <c r="D133" s="446"/>
    </row>
    <row r="134" spans="2:4">
      <c r="B134" s="447" t="s">
        <v>1253</v>
      </c>
      <c r="C134" s="451" t="s">
        <v>162</v>
      </c>
      <c r="D134" s="446"/>
    </row>
    <row r="135" spans="2:4">
      <c r="B135" s="447" t="s">
        <v>1254</v>
      </c>
      <c r="C135" s="451" t="s">
        <v>163</v>
      </c>
      <c r="D135" s="446"/>
    </row>
    <row r="136" spans="2:4">
      <c r="B136" s="447" t="s">
        <v>1255</v>
      </c>
      <c r="C136" s="451" t="s">
        <v>164</v>
      </c>
      <c r="D136" s="446"/>
    </row>
    <row r="137" spans="2:4">
      <c r="B137" s="447" t="s">
        <v>1256</v>
      </c>
      <c r="C137" s="451" t="s">
        <v>165</v>
      </c>
      <c r="D137" s="446"/>
    </row>
    <row r="138" spans="2:4">
      <c r="B138" s="447" t="s">
        <v>1257</v>
      </c>
      <c r="C138" s="451" t="s">
        <v>323</v>
      </c>
      <c r="D138" s="446"/>
    </row>
    <row r="139" spans="2:4">
      <c r="B139" s="447" t="s">
        <v>1258</v>
      </c>
      <c r="C139" s="451" t="s">
        <v>166</v>
      </c>
      <c r="D139" s="446"/>
    </row>
    <row r="140" spans="2:4">
      <c r="B140" s="447" t="s">
        <v>1259</v>
      </c>
      <c r="C140" s="451" t="s">
        <v>39</v>
      </c>
      <c r="D140" s="446"/>
    </row>
    <row r="141" spans="2:4">
      <c r="B141" s="447" t="s">
        <v>1260</v>
      </c>
      <c r="C141" s="451" t="s">
        <v>168</v>
      </c>
      <c r="D141" s="446"/>
    </row>
    <row r="142" spans="2:4">
      <c r="B142" s="447" t="s">
        <v>1261</v>
      </c>
      <c r="C142" s="451" t="s">
        <v>169</v>
      </c>
      <c r="D142" s="446"/>
    </row>
    <row r="143" spans="2:4" ht="15">
      <c r="B143" s="447" t="s">
        <v>1290</v>
      </c>
      <c r="C143" s="445" t="s">
        <v>338</v>
      </c>
      <c r="D143" s="446" t="s">
        <v>1288</v>
      </c>
    </row>
    <row r="144" spans="2:4" ht="15">
      <c r="B144" s="447" t="s">
        <v>1262</v>
      </c>
      <c r="C144" s="445" t="s">
        <v>398</v>
      </c>
      <c r="D144" s="446"/>
    </row>
    <row r="145" spans="2:4" ht="15">
      <c r="B145" s="447" t="s">
        <v>1263</v>
      </c>
      <c r="C145" s="445" t="s">
        <v>399</v>
      </c>
      <c r="D145" s="446"/>
    </row>
    <row r="146" spans="2:4" ht="15">
      <c r="B146" s="447" t="s">
        <v>1264</v>
      </c>
      <c r="C146" s="445" t="s">
        <v>400</v>
      </c>
      <c r="D146" s="446"/>
    </row>
    <row r="147" spans="2:4" ht="15">
      <c r="B147" s="447" t="s">
        <v>1298</v>
      </c>
      <c r="C147" s="445" t="s">
        <v>1289</v>
      </c>
      <c r="D147" s="446" t="s">
        <v>1009</v>
      </c>
    </row>
    <row r="148" spans="2:4" ht="15">
      <c r="B148" s="447" t="s">
        <v>1265</v>
      </c>
      <c r="C148" s="445" t="s">
        <v>401</v>
      </c>
      <c r="D148" s="446"/>
    </row>
    <row r="149" spans="2:4" ht="15">
      <c r="B149" s="447" t="s">
        <v>1266</v>
      </c>
      <c r="C149" s="445" t="s">
        <v>337</v>
      </c>
      <c r="D149" s="446"/>
    </row>
    <row r="150" spans="2:4" ht="15">
      <c r="B150" s="447" t="s">
        <v>1299</v>
      </c>
      <c r="C150" s="445" t="s">
        <v>402</v>
      </c>
      <c r="D150" s="446"/>
    </row>
    <row r="151" spans="2:4" ht="15">
      <c r="B151" s="447" t="s">
        <v>1267</v>
      </c>
      <c r="C151" s="445" t="s">
        <v>403</v>
      </c>
      <c r="D151" s="446"/>
    </row>
    <row r="152" spans="2:4" ht="15">
      <c r="B152" s="447" t="s">
        <v>1300</v>
      </c>
      <c r="C152" s="445" t="s">
        <v>404</v>
      </c>
      <c r="D152" s="446"/>
    </row>
    <row r="153" spans="2:4" ht="15">
      <c r="B153" s="448" t="s">
        <v>1614</v>
      </c>
      <c r="C153" s="449" t="s">
        <v>1579</v>
      </c>
      <c r="D153" s="446"/>
    </row>
    <row r="154" spans="2:4" ht="15">
      <c r="B154" s="447" t="s">
        <v>1268</v>
      </c>
      <c r="C154" s="445" t="s">
        <v>322</v>
      </c>
      <c r="D154" s="446"/>
    </row>
    <row r="155" spans="2:4" ht="15">
      <c r="B155" s="447" t="s">
        <v>1276</v>
      </c>
      <c r="C155" s="445" t="s">
        <v>188</v>
      </c>
      <c r="D155" s="446"/>
    </row>
    <row r="156" spans="2:4" ht="15">
      <c r="B156" s="447" t="s">
        <v>1277</v>
      </c>
      <c r="C156" s="445" t="s">
        <v>189</v>
      </c>
      <c r="D156" s="446"/>
    </row>
    <row r="157" spans="2:4" ht="15">
      <c r="B157" s="447" t="s">
        <v>1269</v>
      </c>
      <c r="C157" s="445" t="s">
        <v>182</v>
      </c>
      <c r="D157" s="446"/>
    </row>
    <row r="158" spans="2:4" ht="15">
      <c r="B158" s="447" t="s">
        <v>1278</v>
      </c>
      <c r="C158" s="445" t="s">
        <v>190</v>
      </c>
      <c r="D158" s="446"/>
    </row>
    <row r="159" spans="2:4" ht="15">
      <c r="B159" s="447" t="s">
        <v>1270</v>
      </c>
      <c r="C159" s="445" t="s">
        <v>183</v>
      </c>
      <c r="D159" s="446"/>
    </row>
    <row r="160" spans="2:4" ht="15">
      <c r="B160" s="447" t="s">
        <v>1279</v>
      </c>
      <c r="C160" s="445" t="s">
        <v>320</v>
      </c>
      <c r="D160" s="446"/>
    </row>
    <row r="161" spans="2:4" ht="15">
      <c r="B161" s="447" t="s">
        <v>1273</v>
      </c>
      <c r="C161" s="445" t="s">
        <v>226</v>
      </c>
      <c r="D161" s="446"/>
    </row>
    <row r="162" spans="2:4" ht="15">
      <c r="B162" s="447" t="s">
        <v>1271</v>
      </c>
      <c r="C162" s="445" t="s">
        <v>184</v>
      </c>
      <c r="D162" s="446"/>
    </row>
    <row r="163" spans="2:4" ht="15">
      <c r="B163" s="447" t="s">
        <v>1280</v>
      </c>
      <c r="C163" s="445" t="s">
        <v>985</v>
      </c>
      <c r="D163" s="446"/>
    </row>
    <row r="164" spans="2:4" ht="15">
      <c r="B164" s="447" t="s">
        <v>1274</v>
      </c>
      <c r="C164" s="445" t="s">
        <v>186</v>
      </c>
      <c r="D164" s="446"/>
    </row>
    <row r="165" spans="2:4" ht="15">
      <c r="B165" s="448" t="s">
        <v>1615</v>
      </c>
      <c r="C165" s="449" t="s">
        <v>1556</v>
      </c>
      <c r="D165" s="446"/>
    </row>
    <row r="166" spans="2:4" ht="15">
      <c r="B166" s="447" t="s">
        <v>1272</v>
      </c>
      <c r="C166" s="445" t="s">
        <v>185</v>
      </c>
      <c r="D166" s="446"/>
    </row>
    <row r="167" spans="2:4" ht="15">
      <c r="B167" s="447" t="s">
        <v>1275</v>
      </c>
      <c r="C167" s="445" t="s">
        <v>187</v>
      </c>
      <c r="D167" s="446"/>
    </row>
    <row r="168" spans="2:4" ht="15">
      <c r="B168" s="448" t="s">
        <v>1616</v>
      </c>
      <c r="C168" s="449" t="s">
        <v>1557</v>
      </c>
      <c r="D168" s="446"/>
    </row>
    <row r="169" spans="2:4" ht="15">
      <c r="B169" s="448" t="s">
        <v>1617</v>
      </c>
      <c r="C169" s="449" t="s">
        <v>1558</v>
      </c>
      <c r="D169" s="446"/>
    </row>
    <row r="170" spans="2:4" ht="15">
      <c r="B170" s="448" t="s">
        <v>1618</v>
      </c>
      <c r="C170" s="449" t="s">
        <v>1559</v>
      </c>
      <c r="D170" s="446"/>
    </row>
    <row r="171" spans="2:4" ht="15">
      <c r="B171" s="448" t="s">
        <v>1619</v>
      </c>
      <c r="C171" s="449" t="s">
        <v>1580</v>
      </c>
      <c r="D171" s="446"/>
    </row>
    <row r="172" spans="2:4" ht="15">
      <c r="B172" s="447" t="s">
        <v>1281</v>
      </c>
      <c r="C172" s="445" t="s">
        <v>1011</v>
      </c>
      <c r="D172" s="446"/>
    </row>
    <row r="173" spans="2:4" ht="15">
      <c r="B173" s="447" t="s">
        <v>1282</v>
      </c>
      <c r="C173" s="445" t="s">
        <v>1012</v>
      </c>
      <c r="D173" s="446"/>
    </row>
    <row r="175" spans="2:4" ht="33" customHeight="1">
      <c r="B175" s="145" t="s">
        <v>1288</v>
      </c>
      <c r="C175" s="497" t="s">
        <v>1307</v>
      </c>
      <c r="D175" s="498"/>
    </row>
    <row r="176" spans="2:4" ht="54" customHeight="1">
      <c r="B176" s="145" t="s">
        <v>1009</v>
      </c>
      <c r="C176" s="497" t="s">
        <v>1309</v>
      </c>
      <c r="D176" s="498"/>
    </row>
    <row r="177" spans="2:4" ht="33" customHeight="1">
      <c r="B177" s="145" t="s">
        <v>1010</v>
      </c>
      <c r="C177" s="498" t="s">
        <v>1305</v>
      </c>
      <c r="D177" s="498"/>
    </row>
    <row r="178" spans="2:4" ht="35.25" customHeight="1">
      <c r="B178" s="145" t="s">
        <v>1303</v>
      </c>
      <c r="C178" s="499" t="s">
        <v>1304</v>
      </c>
      <c r="D178" s="500"/>
    </row>
  </sheetData>
  <mergeCells count="5">
    <mergeCell ref="C175:D175"/>
    <mergeCell ref="C177:D177"/>
    <mergeCell ref="C176:D176"/>
    <mergeCell ref="C178:D178"/>
    <mergeCell ref="A1:B1"/>
  </mergeCells>
  <phoneticPr fontId="1"/>
  <pageMargins left="0.70000000000000007" right="0.70000000000000007" top="0.75000000000000011" bottom="0.75000000000000011" header="0.30000000000000004" footer="0.30000000000000004"/>
  <pageSetup paperSize="9" orientation="portrait" r:id="rId1"/>
  <headerFooter>
    <oddFooter>&amp;C&amp;K000000&amp;P/&amp;N&amp;R&amp;"Lucida Grande,標準"&amp;12 &amp;K0000003&amp;"ヒラギノ角ゴ ProN W3,標準"桁目以降のコード・用語対応表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163"/>
  <sheetViews>
    <sheetView zoomScaleNormal="100" workbookViewId="0">
      <selection activeCell="B67" sqref="B67"/>
    </sheetView>
  </sheetViews>
  <sheetFormatPr baseColWidth="10" defaultColWidth="8.83203125" defaultRowHeight="14"/>
  <cols>
    <col min="1" max="1" width="10.6640625" style="71" customWidth="1"/>
    <col min="2" max="3" width="8.83203125" style="71" customWidth="1"/>
    <col min="4" max="4" width="31.33203125" style="71" customWidth="1"/>
    <col min="5" max="8" width="8.6640625" style="71" customWidth="1"/>
    <col min="9" max="9" width="1.6640625" style="71" customWidth="1"/>
    <col min="10" max="13" width="8.6640625" style="71" customWidth="1"/>
    <col min="14" max="14" width="2.33203125" style="71" customWidth="1"/>
    <col min="15" max="18" width="8.6640625" style="71" customWidth="1"/>
    <col min="19" max="19" width="2.33203125" style="71" customWidth="1"/>
    <col min="20" max="23" width="8.6640625" style="71" customWidth="1"/>
    <col min="24" max="24" width="25.1640625" style="71" customWidth="1"/>
    <col min="25" max="28" width="10.33203125" style="71" customWidth="1"/>
    <col min="29" max="29" width="3.1640625" style="71" customWidth="1"/>
    <col min="30" max="256" width="13" style="71" customWidth="1"/>
    <col min="257" max="16384" width="8.83203125" style="71"/>
  </cols>
  <sheetData>
    <row r="1" spans="1:28" ht="15" thickBot="1">
      <c r="A1" s="509"/>
      <c r="B1" s="510"/>
      <c r="X1" s="505" t="s">
        <v>1022</v>
      </c>
      <c r="Y1" s="506"/>
      <c r="Z1" s="506"/>
      <c r="AA1" s="506"/>
      <c r="AB1" s="506"/>
    </row>
    <row r="2" spans="1:28" ht="17" thickTop="1" thickBot="1">
      <c r="B2" s="507" t="s">
        <v>922</v>
      </c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</row>
    <row r="3" spans="1:28" ht="17" thickTop="1" thickBot="1">
      <c r="B3" s="113"/>
      <c r="C3" s="72"/>
      <c r="D3" s="73" t="s">
        <v>229</v>
      </c>
      <c r="E3" s="74" t="s">
        <v>174</v>
      </c>
      <c r="F3" s="74" t="s">
        <v>175</v>
      </c>
      <c r="G3" s="74" t="s">
        <v>237</v>
      </c>
      <c r="H3" s="74" t="s">
        <v>176</v>
      </c>
      <c r="I3" s="74"/>
      <c r="J3" s="74" t="s">
        <v>177</v>
      </c>
      <c r="K3" s="74" t="s">
        <v>238</v>
      </c>
      <c r="L3" s="74" t="s">
        <v>239</v>
      </c>
      <c r="M3" s="74" t="s">
        <v>240</v>
      </c>
      <c r="N3" s="74"/>
      <c r="O3" s="74" t="s">
        <v>241</v>
      </c>
      <c r="P3" s="74">
        <v>10</v>
      </c>
      <c r="Q3" s="74">
        <v>11</v>
      </c>
      <c r="R3" s="74">
        <v>12</v>
      </c>
      <c r="S3" s="74"/>
      <c r="T3" s="74" t="s">
        <v>242</v>
      </c>
      <c r="U3" s="74">
        <v>14</v>
      </c>
      <c r="V3" s="74">
        <v>15</v>
      </c>
      <c r="W3" s="75">
        <v>16</v>
      </c>
    </row>
    <row r="4" spans="1:28" s="77" customFormat="1" ht="73.5" customHeight="1" thickTop="1" thickBot="1">
      <c r="B4" s="79" t="s">
        <v>263</v>
      </c>
      <c r="C4" s="79" t="s">
        <v>808</v>
      </c>
      <c r="D4" s="80" t="s">
        <v>392</v>
      </c>
      <c r="E4" s="81" t="s">
        <v>286</v>
      </c>
      <c r="F4" s="80" t="s">
        <v>926</v>
      </c>
      <c r="G4" s="81" t="s">
        <v>230</v>
      </c>
      <c r="H4" s="80" t="s">
        <v>249</v>
      </c>
      <c r="I4" s="80"/>
      <c r="J4" s="80" t="s">
        <v>232</v>
      </c>
      <c r="K4" s="80" t="s">
        <v>231</v>
      </c>
      <c r="L4" s="80" t="s">
        <v>233</v>
      </c>
      <c r="M4" s="80" t="s">
        <v>234</v>
      </c>
      <c r="N4" s="80"/>
      <c r="O4" s="80" t="s">
        <v>235</v>
      </c>
      <c r="P4" s="80" t="s">
        <v>236</v>
      </c>
      <c r="Q4" s="81" t="s">
        <v>321</v>
      </c>
      <c r="R4" s="81" t="s">
        <v>321</v>
      </c>
      <c r="S4" s="81"/>
      <c r="T4" s="81" t="s">
        <v>321</v>
      </c>
      <c r="U4" s="81" t="s">
        <v>321</v>
      </c>
      <c r="V4" s="81" t="s">
        <v>321</v>
      </c>
      <c r="W4" s="82" t="s">
        <v>321</v>
      </c>
      <c r="X4" s="79" t="s">
        <v>262</v>
      </c>
      <c r="Y4" s="80" t="s">
        <v>258</v>
      </c>
      <c r="Z4" s="80" t="s">
        <v>259</v>
      </c>
      <c r="AA4" s="80" t="s">
        <v>260</v>
      </c>
      <c r="AB4" s="83" t="s">
        <v>261</v>
      </c>
    </row>
    <row r="5" spans="1:28" ht="16" thickTop="1">
      <c r="B5" s="503" t="s">
        <v>264</v>
      </c>
      <c r="C5" s="311">
        <v>1101</v>
      </c>
      <c r="D5" s="316" t="s">
        <v>108</v>
      </c>
      <c r="E5" s="317" t="s">
        <v>250</v>
      </c>
      <c r="F5" s="317" t="s">
        <v>1115</v>
      </c>
      <c r="G5" s="318" t="s">
        <v>250</v>
      </c>
      <c r="H5" s="317" t="s">
        <v>250</v>
      </c>
      <c r="I5" s="317"/>
      <c r="J5" s="317" t="s">
        <v>251</v>
      </c>
      <c r="K5" s="317" t="s">
        <v>251</v>
      </c>
      <c r="L5" s="317" t="s">
        <v>251</v>
      </c>
      <c r="M5" s="317" t="s">
        <v>251</v>
      </c>
      <c r="N5" s="317"/>
      <c r="O5" s="318" t="s">
        <v>252</v>
      </c>
      <c r="P5" s="317" t="s">
        <v>251</v>
      </c>
      <c r="Q5" s="317" t="s">
        <v>251</v>
      </c>
      <c r="R5" s="317" t="s">
        <v>251</v>
      </c>
      <c r="S5" s="317"/>
      <c r="T5" s="317" t="s">
        <v>251</v>
      </c>
      <c r="U5" s="317" t="s">
        <v>251</v>
      </c>
      <c r="V5" s="317" t="s">
        <v>251</v>
      </c>
      <c r="W5" s="319" t="s">
        <v>251</v>
      </c>
      <c r="X5" s="85" t="str">
        <f t="shared" ref="X5:X25" si="0">E5&amp;F5&amp;G5&amp;H5&amp;J5&amp;K5&amp;L5&amp;M5&amp;O5&amp;P5&amp;Q5&amp;R5&amp;T5&amp;U5&amp;V5&amp;W5</f>
        <v>1*11000090000000</v>
      </c>
      <c r="Y5" s="84" t="str">
        <f>E5&amp;F5&amp;G5&amp;H5</f>
        <v>1*11</v>
      </c>
      <c r="Z5" s="84" t="str">
        <f>J5&amp;K5&amp;L5&amp;M5</f>
        <v>0000</v>
      </c>
      <c r="AA5" s="84" t="str">
        <f>O5&amp;P5&amp;Q5&amp;R5</f>
        <v>9000</v>
      </c>
      <c r="AB5" s="86" t="str">
        <f>T5&amp;U5&amp;V5&amp;W5</f>
        <v>0000</v>
      </c>
    </row>
    <row r="6" spans="1:28" ht="15">
      <c r="B6" s="508"/>
      <c r="C6" s="87">
        <v>1102</v>
      </c>
      <c r="D6" s="235" t="s">
        <v>147</v>
      </c>
      <c r="E6" s="88" t="s">
        <v>250</v>
      </c>
      <c r="F6" s="88" t="s">
        <v>1115</v>
      </c>
      <c r="G6" s="236" t="s">
        <v>250</v>
      </c>
      <c r="H6" s="88" t="s">
        <v>250</v>
      </c>
      <c r="I6" s="88"/>
      <c r="J6" s="88" t="s">
        <v>251</v>
      </c>
      <c r="K6" s="88" t="s">
        <v>251</v>
      </c>
      <c r="L6" s="88" t="s">
        <v>251</v>
      </c>
      <c r="M6" s="88" t="s">
        <v>250</v>
      </c>
      <c r="N6" s="88"/>
      <c r="O6" s="88" t="s">
        <v>251</v>
      </c>
      <c r="P6" s="88" t="s">
        <v>251</v>
      </c>
      <c r="Q6" s="88" t="s">
        <v>251</v>
      </c>
      <c r="R6" s="88" t="s">
        <v>251</v>
      </c>
      <c r="S6" s="88"/>
      <c r="T6" s="88" t="s">
        <v>251</v>
      </c>
      <c r="U6" s="88" t="s">
        <v>251</v>
      </c>
      <c r="V6" s="88" t="s">
        <v>251</v>
      </c>
      <c r="W6" s="237" t="s">
        <v>251</v>
      </c>
      <c r="X6" s="87" t="str">
        <f t="shared" si="0"/>
        <v>1*11000100000000</v>
      </c>
      <c r="Y6" s="88" t="str">
        <f t="shared" ref="Y6:Y64" si="1">E6&amp;F6&amp;G6&amp;H6</f>
        <v>1*11</v>
      </c>
      <c r="Z6" s="88" t="str">
        <f t="shared" ref="Z6:Z64" si="2">J6&amp;K6&amp;L6&amp;M6</f>
        <v>0001</v>
      </c>
      <c r="AA6" s="88" t="str">
        <f t="shared" ref="AA6:AA64" si="3">O6&amp;P6&amp;Q6&amp;R6</f>
        <v>0000</v>
      </c>
      <c r="AB6" s="89" t="str">
        <f t="shared" ref="AB6:AB64" si="4">T6&amp;U6&amp;V6&amp;W6</f>
        <v>0000</v>
      </c>
    </row>
    <row r="7" spans="1:28" ht="15">
      <c r="B7" s="508"/>
      <c r="C7" s="299">
        <v>1103</v>
      </c>
      <c r="D7" s="312" t="s">
        <v>324</v>
      </c>
      <c r="E7" s="313" t="s">
        <v>250</v>
      </c>
      <c r="F7" s="313" t="s">
        <v>1115</v>
      </c>
      <c r="G7" s="314" t="s">
        <v>250</v>
      </c>
      <c r="H7" s="313" t="s">
        <v>250</v>
      </c>
      <c r="I7" s="313"/>
      <c r="J7" s="313" t="s">
        <v>251</v>
      </c>
      <c r="K7" s="313" t="s">
        <v>251</v>
      </c>
      <c r="L7" s="313" t="s">
        <v>251</v>
      </c>
      <c r="M7" s="313" t="s">
        <v>253</v>
      </c>
      <c r="N7" s="313"/>
      <c r="O7" s="313" t="s">
        <v>251</v>
      </c>
      <c r="P7" s="313" t="s">
        <v>251</v>
      </c>
      <c r="Q7" s="313" t="s">
        <v>251</v>
      </c>
      <c r="R7" s="313" t="s">
        <v>251</v>
      </c>
      <c r="S7" s="313"/>
      <c r="T7" s="313" t="s">
        <v>251</v>
      </c>
      <c r="U7" s="313" t="s">
        <v>251</v>
      </c>
      <c r="V7" s="313" t="s">
        <v>251</v>
      </c>
      <c r="W7" s="315" t="s">
        <v>251</v>
      </c>
      <c r="X7" s="87" t="str">
        <f t="shared" si="0"/>
        <v>1*11000200000000</v>
      </c>
      <c r="Y7" s="88" t="str">
        <f t="shared" si="1"/>
        <v>1*11</v>
      </c>
      <c r="Z7" s="88" t="str">
        <f t="shared" si="2"/>
        <v>0002</v>
      </c>
      <c r="AA7" s="88" t="str">
        <f t="shared" si="3"/>
        <v>0000</v>
      </c>
      <c r="AB7" s="89" t="str">
        <f t="shared" si="4"/>
        <v>0000</v>
      </c>
    </row>
    <row r="8" spans="1:28" ht="15">
      <c r="B8" s="508"/>
      <c r="C8" s="87">
        <v>1151</v>
      </c>
      <c r="D8" s="235" t="s">
        <v>1502</v>
      </c>
      <c r="E8" s="88" t="s">
        <v>250</v>
      </c>
      <c r="F8" s="88" t="s">
        <v>1115</v>
      </c>
      <c r="G8" s="236" t="s">
        <v>250</v>
      </c>
      <c r="H8" s="88" t="s">
        <v>250</v>
      </c>
      <c r="I8" s="88"/>
      <c r="J8" s="88" t="s">
        <v>251</v>
      </c>
      <c r="K8" s="88" t="s">
        <v>251</v>
      </c>
      <c r="L8" s="88" t="s">
        <v>251</v>
      </c>
      <c r="M8" s="88">
        <v>6</v>
      </c>
      <c r="N8" s="88"/>
      <c r="O8" s="88" t="s">
        <v>251</v>
      </c>
      <c r="P8" s="88" t="s">
        <v>251</v>
      </c>
      <c r="Q8" s="88" t="s">
        <v>251</v>
      </c>
      <c r="R8" s="88" t="s">
        <v>251</v>
      </c>
      <c r="S8" s="88"/>
      <c r="T8" s="88" t="s">
        <v>251</v>
      </c>
      <c r="U8" s="88" t="s">
        <v>251</v>
      </c>
      <c r="V8" s="88" t="s">
        <v>251</v>
      </c>
      <c r="W8" s="237" t="s">
        <v>251</v>
      </c>
      <c r="X8" s="87" t="str">
        <f t="shared" ref="X8" si="5">E8&amp;F8&amp;G8&amp;H8&amp;J8&amp;K8&amp;L8&amp;M8&amp;O8&amp;P8&amp;Q8&amp;R8&amp;T8&amp;U8&amp;V8&amp;W8</f>
        <v>1*11000600000000</v>
      </c>
      <c r="Y8" s="88" t="str">
        <f t="shared" ref="Y8" si="6">E8&amp;F8&amp;G8&amp;H8</f>
        <v>1*11</v>
      </c>
      <c r="Z8" s="88" t="str">
        <f t="shared" ref="Z8" si="7">J8&amp;K8&amp;L8&amp;M8</f>
        <v>0006</v>
      </c>
      <c r="AA8" s="88" t="str">
        <f t="shared" ref="AA8" si="8">O8&amp;P8&amp;Q8&amp;R8</f>
        <v>0000</v>
      </c>
      <c r="AB8" s="89" t="str">
        <f t="shared" ref="AB8" si="9">T8&amp;U8&amp;V8&amp;W8</f>
        <v>0000</v>
      </c>
    </row>
    <row r="9" spans="1:28" ht="15">
      <c r="A9" s="151"/>
      <c r="B9" s="508"/>
      <c r="C9" s="299">
        <v>1141</v>
      </c>
      <c r="D9" s="312" t="s">
        <v>1310</v>
      </c>
      <c r="E9" s="313" t="s">
        <v>250</v>
      </c>
      <c r="F9" s="313" t="s">
        <v>1115</v>
      </c>
      <c r="G9" s="314" t="s">
        <v>250</v>
      </c>
      <c r="H9" s="313" t="s">
        <v>250</v>
      </c>
      <c r="I9" s="313"/>
      <c r="J9" s="313" t="s">
        <v>251</v>
      </c>
      <c r="K9" s="313" t="s">
        <v>251</v>
      </c>
      <c r="L9" s="313" t="s">
        <v>251</v>
      </c>
      <c r="M9" s="313">
        <v>3</v>
      </c>
      <c r="N9" s="313"/>
      <c r="O9" s="313" t="s">
        <v>251</v>
      </c>
      <c r="P9" s="313" t="s">
        <v>251</v>
      </c>
      <c r="Q9" s="313" t="s">
        <v>251</v>
      </c>
      <c r="R9" s="313" t="s">
        <v>251</v>
      </c>
      <c r="S9" s="313"/>
      <c r="T9" s="313" t="s">
        <v>251</v>
      </c>
      <c r="U9" s="313" t="s">
        <v>251</v>
      </c>
      <c r="V9" s="313" t="s">
        <v>251</v>
      </c>
      <c r="W9" s="352" t="s">
        <v>251</v>
      </c>
      <c r="X9" s="85" t="str">
        <f t="shared" si="0"/>
        <v>1*11000300000000</v>
      </c>
      <c r="Y9" s="84" t="str">
        <f t="shared" si="1"/>
        <v>1*11</v>
      </c>
      <c r="Z9" s="84" t="str">
        <f t="shared" si="2"/>
        <v>0003</v>
      </c>
      <c r="AA9" s="84" t="str">
        <f t="shared" si="3"/>
        <v>0000</v>
      </c>
      <c r="AB9" s="86" t="str">
        <f t="shared" si="4"/>
        <v>0000</v>
      </c>
    </row>
    <row r="10" spans="1:28" ht="15">
      <c r="B10" s="508"/>
      <c r="C10" s="87">
        <v>1104</v>
      </c>
      <c r="D10" s="235" t="s">
        <v>148</v>
      </c>
      <c r="E10" s="88" t="s">
        <v>250</v>
      </c>
      <c r="F10" s="88" t="s">
        <v>1115</v>
      </c>
      <c r="G10" s="236" t="s">
        <v>250</v>
      </c>
      <c r="H10" s="88" t="s">
        <v>250</v>
      </c>
      <c r="I10" s="88"/>
      <c r="J10" s="88" t="s">
        <v>251</v>
      </c>
      <c r="K10" s="88" t="s">
        <v>251</v>
      </c>
      <c r="L10" s="88" t="s">
        <v>251</v>
      </c>
      <c r="M10" s="88" t="s">
        <v>254</v>
      </c>
      <c r="N10" s="88"/>
      <c r="O10" s="88" t="s">
        <v>251</v>
      </c>
      <c r="P10" s="88" t="s">
        <v>251</v>
      </c>
      <c r="Q10" s="88" t="s">
        <v>251</v>
      </c>
      <c r="R10" s="88" t="s">
        <v>251</v>
      </c>
      <c r="S10" s="88"/>
      <c r="T10" s="88" t="s">
        <v>251</v>
      </c>
      <c r="U10" s="88" t="s">
        <v>251</v>
      </c>
      <c r="V10" s="88" t="s">
        <v>251</v>
      </c>
      <c r="W10" s="237" t="s">
        <v>251</v>
      </c>
      <c r="X10" s="87" t="str">
        <f t="shared" si="0"/>
        <v>1*11000400000000</v>
      </c>
      <c r="Y10" s="88" t="str">
        <f t="shared" si="1"/>
        <v>1*11</v>
      </c>
      <c r="Z10" s="88" t="str">
        <f t="shared" si="2"/>
        <v>0004</v>
      </c>
      <c r="AA10" s="88" t="str">
        <f t="shared" si="3"/>
        <v>0000</v>
      </c>
      <c r="AB10" s="89" t="str">
        <f t="shared" si="4"/>
        <v>0000</v>
      </c>
    </row>
    <row r="11" spans="1:28" ht="15">
      <c r="B11" s="508"/>
      <c r="C11" s="299">
        <v>1105</v>
      </c>
      <c r="D11" s="312" t="s">
        <v>149</v>
      </c>
      <c r="E11" s="313" t="s">
        <v>250</v>
      </c>
      <c r="F11" s="313" t="s">
        <v>1115</v>
      </c>
      <c r="G11" s="314" t="s">
        <v>250</v>
      </c>
      <c r="H11" s="313" t="s">
        <v>250</v>
      </c>
      <c r="I11" s="313"/>
      <c r="J11" s="313" t="s">
        <v>251</v>
      </c>
      <c r="K11" s="313" t="s">
        <v>251</v>
      </c>
      <c r="L11" s="313" t="s">
        <v>251</v>
      </c>
      <c r="M11" s="313" t="s">
        <v>255</v>
      </c>
      <c r="N11" s="313"/>
      <c r="O11" s="313" t="s">
        <v>251</v>
      </c>
      <c r="P11" s="313" t="s">
        <v>251</v>
      </c>
      <c r="Q11" s="313" t="s">
        <v>251</v>
      </c>
      <c r="R11" s="313" t="s">
        <v>251</v>
      </c>
      <c r="S11" s="313"/>
      <c r="T11" s="313" t="s">
        <v>251</v>
      </c>
      <c r="U11" s="313" t="s">
        <v>251</v>
      </c>
      <c r="V11" s="313" t="s">
        <v>251</v>
      </c>
      <c r="W11" s="315" t="s">
        <v>251</v>
      </c>
      <c r="X11" s="87" t="str">
        <f t="shared" si="0"/>
        <v>1*11000500000000</v>
      </c>
      <c r="Y11" s="88" t="str">
        <f t="shared" si="1"/>
        <v>1*11</v>
      </c>
      <c r="Z11" s="88" t="str">
        <f t="shared" si="2"/>
        <v>0005</v>
      </c>
      <c r="AA11" s="88" t="str">
        <f t="shared" si="3"/>
        <v>0000</v>
      </c>
      <c r="AB11" s="89" t="str">
        <f t="shared" si="4"/>
        <v>0000</v>
      </c>
    </row>
    <row r="12" spans="1:28" ht="15">
      <c r="B12" s="508"/>
      <c r="C12" s="87">
        <v>1106</v>
      </c>
      <c r="D12" s="235" t="s">
        <v>150</v>
      </c>
      <c r="E12" s="88" t="s">
        <v>250</v>
      </c>
      <c r="F12" s="88" t="s">
        <v>1115</v>
      </c>
      <c r="G12" s="236" t="s">
        <v>250</v>
      </c>
      <c r="H12" s="88" t="s">
        <v>250</v>
      </c>
      <c r="I12" s="88"/>
      <c r="J12" s="88" t="s">
        <v>251</v>
      </c>
      <c r="K12" s="88" t="s">
        <v>251</v>
      </c>
      <c r="L12" s="88" t="s">
        <v>250</v>
      </c>
      <c r="M12" s="88" t="s">
        <v>251</v>
      </c>
      <c r="N12" s="88"/>
      <c r="O12" s="88" t="s">
        <v>251</v>
      </c>
      <c r="P12" s="88" t="s">
        <v>251</v>
      </c>
      <c r="Q12" s="88" t="s">
        <v>251</v>
      </c>
      <c r="R12" s="88" t="s">
        <v>251</v>
      </c>
      <c r="S12" s="88"/>
      <c r="T12" s="88" t="s">
        <v>251</v>
      </c>
      <c r="U12" s="88" t="s">
        <v>251</v>
      </c>
      <c r="V12" s="88" t="s">
        <v>251</v>
      </c>
      <c r="W12" s="237" t="s">
        <v>251</v>
      </c>
      <c r="X12" s="87" t="str">
        <f t="shared" si="0"/>
        <v>1*11001000000000</v>
      </c>
      <c r="Y12" s="88" t="str">
        <f t="shared" si="1"/>
        <v>1*11</v>
      </c>
      <c r="Z12" s="88" t="str">
        <f t="shared" si="2"/>
        <v>0010</v>
      </c>
      <c r="AA12" s="88" t="str">
        <f t="shared" si="3"/>
        <v>0000</v>
      </c>
      <c r="AB12" s="89" t="str">
        <f t="shared" si="4"/>
        <v>0000</v>
      </c>
    </row>
    <row r="13" spans="1:28" ht="15">
      <c r="B13" s="508"/>
      <c r="C13" s="299">
        <v>1107</v>
      </c>
      <c r="D13" s="312" t="s">
        <v>325</v>
      </c>
      <c r="E13" s="313" t="s">
        <v>250</v>
      </c>
      <c r="F13" s="313" t="s">
        <v>1115</v>
      </c>
      <c r="G13" s="314" t="s">
        <v>250</v>
      </c>
      <c r="H13" s="313" t="s">
        <v>250</v>
      </c>
      <c r="I13" s="313"/>
      <c r="J13" s="313" t="s">
        <v>251</v>
      </c>
      <c r="K13" s="313" t="s">
        <v>251</v>
      </c>
      <c r="L13" s="313" t="s">
        <v>253</v>
      </c>
      <c r="M13" s="313" t="s">
        <v>251</v>
      </c>
      <c r="N13" s="313"/>
      <c r="O13" s="313" t="s">
        <v>251</v>
      </c>
      <c r="P13" s="313" t="s">
        <v>251</v>
      </c>
      <c r="Q13" s="313" t="s">
        <v>251</v>
      </c>
      <c r="R13" s="313" t="s">
        <v>251</v>
      </c>
      <c r="S13" s="313"/>
      <c r="T13" s="313" t="s">
        <v>251</v>
      </c>
      <c r="U13" s="313" t="s">
        <v>251</v>
      </c>
      <c r="V13" s="313" t="s">
        <v>251</v>
      </c>
      <c r="W13" s="315" t="s">
        <v>251</v>
      </c>
      <c r="X13" s="87" t="str">
        <f t="shared" si="0"/>
        <v>1*11002000000000</v>
      </c>
      <c r="Y13" s="88" t="str">
        <f t="shared" si="1"/>
        <v>1*11</v>
      </c>
      <c r="Z13" s="88" t="str">
        <f t="shared" si="2"/>
        <v>0020</v>
      </c>
      <c r="AA13" s="88" t="str">
        <f t="shared" si="3"/>
        <v>0000</v>
      </c>
      <c r="AB13" s="89" t="str">
        <f t="shared" si="4"/>
        <v>0000</v>
      </c>
    </row>
    <row r="14" spans="1:28" ht="15">
      <c r="B14" s="508"/>
      <c r="C14" s="87">
        <v>1152</v>
      </c>
      <c r="D14" s="235" t="s">
        <v>1503</v>
      </c>
      <c r="E14" s="88" t="s">
        <v>250</v>
      </c>
      <c r="F14" s="88" t="s">
        <v>1115</v>
      </c>
      <c r="G14" s="236" t="s">
        <v>250</v>
      </c>
      <c r="H14" s="88" t="s">
        <v>250</v>
      </c>
      <c r="I14" s="88"/>
      <c r="J14" s="88" t="s">
        <v>251</v>
      </c>
      <c r="K14" s="88" t="s">
        <v>251</v>
      </c>
      <c r="L14" s="88">
        <v>6</v>
      </c>
      <c r="M14" s="88" t="s">
        <v>251</v>
      </c>
      <c r="N14" s="88"/>
      <c r="O14" s="88" t="s">
        <v>251</v>
      </c>
      <c r="P14" s="88" t="s">
        <v>251</v>
      </c>
      <c r="Q14" s="88" t="s">
        <v>251</v>
      </c>
      <c r="R14" s="88" t="s">
        <v>251</v>
      </c>
      <c r="S14" s="88"/>
      <c r="T14" s="88" t="s">
        <v>251</v>
      </c>
      <c r="U14" s="88" t="s">
        <v>251</v>
      </c>
      <c r="V14" s="88" t="s">
        <v>251</v>
      </c>
      <c r="W14" s="237" t="s">
        <v>251</v>
      </c>
      <c r="X14" s="87" t="str">
        <f t="shared" si="0"/>
        <v>1*11006000000000</v>
      </c>
      <c r="Y14" s="88" t="str">
        <f t="shared" si="1"/>
        <v>1*11</v>
      </c>
      <c r="Z14" s="88" t="str">
        <f t="shared" si="2"/>
        <v>0060</v>
      </c>
      <c r="AA14" s="88" t="str">
        <f t="shared" si="3"/>
        <v>0000</v>
      </c>
      <c r="AB14" s="89" t="str">
        <f t="shared" si="4"/>
        <v>0000</v>
      </c>
    </row>
    <row r="15" spans="1:28" ht="15">
      <c r="A15" s="151"/>
      <c r="B15" s="508"/>
      <c r="C15" s="299">
        <v>1142</v>
      </c>
      <c r="D15" s="312" t="s">
        <v>1312</v>
      </c>
      <c r="E15" s="313" t="s">
        <v>250</v>
      </c>
      <c r="F15" s="313" t="s">
        <v>1115</v>
      </c>
      <c r="G15" s="314" t="s">
        <v>250</v>
      </c>
      <c r="H15" s="313" t="s">
        <v>250</v>
      </c>
      <c r="I15" s="313"/>
      <c r="J15" s="313" t="s">
        <v>251</v>
      </c>
      <c r="K15" s="313" t="s">
        <v>251</v>
      </c>
      <c r="L15" s="313">
        <v>3</v>
      </c>
      <c r="M15" s="313" t="s">
        <v>251</v>
      </c>
      <c r="N15" s="313"/>
      <c r="O15" s="314" t="s">
        <v>251</v>
      </c>
      <c r="P15" s="313" t="s">
        <v>251</v>
      </c>
      <c r="Q15" s="313" t="s">
        <v>251</v>
      </c>
      <c r="R15" s="313" t="s">
        <v>251</v>
      </c>
      <c r="S15" s="313"/>
      <c r="T15" s="313" t="s">
        <v>251</v>
      </c>
      <c r="U15" s="313" t="s">
        <v>251</v>
      </c>
      <c r="V15" s="313" t="s">
        <v>251</v>
      </c>
      <c r="W15" s="352" t="s">
        <v>251</v>
      </c>
      <c r="X15" s="87" t="str">
        <f t="shared" si="0"/>
        <v>1*11003000000000</v>
      </c>
      <c r="Y15" s="88" t="str">
        <f t="shared" si="1"/>
        <v>1*11</v>
      </c>
      <c r="Z15" s="88" t="str">
        <f t="shared" si="2"/>
        <v>0030</v>
      </c>
      <c r="AA15" s="88" t="str">
        <f t="shared" si="3"/>
        <v>0000</v>
      </c>
      <c r="AB15" s="89" t="str">
        <f t="shared" si="4"/>
        <v>0000</v>
      </c>
    </row>
    <row r="16" spans="1:28" ht="15">
      <c r="B16" s="508"/>
      <c r="C16" s="87">
        <v>1108</v>
      </c>
      <c r="D16" s="235" t="s">
        <v>151</v>
      </c>
      <c r="E16" s="88" t="s">
        <v>250</v>
      </c>
      <c r="F16" s="88" t="s">
        <v>1115</v>
      </c>
      <c r="G16" s="236" t="s">
        <v>250</v>
      </c>
      <c r="H16" s="88" t="s">
        <v>250</v>
      </c>
      <c r="I16" s="88"/>
      <c r="J16" s="88" t="s">
        <v>251</v>
      </c>
      <c r="K16" s="88" t="s">
        <v>251</v>
      </c>
      <c r="L16" s="88" t="s">
        <v>254</v>
      </c>
      <c r="M16" s="88" t="s">
        <v>251</v>
      </c>
      <c r="N16" s="88"/>
      <c r="O16" s="88" t="s">
        <v>251</v>
      </c>
      <c r="P16" s="88" t="s">
        <v>251</v>
      </c>
      <c r="Q16" s="88" t="s">
        <v>251</v>
      </c>
      <c r="R16" s="88" t="s">
        <v>251</v>
      </c>
      <c r="S16" s="88"/>
      <c r="T16" s="88" t="s">
        <v>251</v>
      </c>
      <c r="U16" s="88" t="s">
        <v>251</v>
      </c>
      <c r="V16" s="88" t="s">
        <v>251</v>
      </c>
      <c r="W16" s="237" t="s">
        <v>251</v>
      </c>
      <c r="X16" s="87" t="str">
        <f t="shared" si="0"/>
        <v>1*11004000000000</v>
      </c>
      <c r="Y16" s="88" t="str">
        <f t="shared" si="1"/>
        <v>1*11</v>
      </c>
      <c r="Z16" s="88" t="str">
        <f t="shared" si="2"/>
        <v>0040</v>
      </c>
      <c r="AA16" s="88" t="str">
        <f t="shared" si="3"/>
        <v>0000</v>
      </c>
      <c r="AB16" s="89" t="str">
        <f t="shared" si="4"/>
        <v>0000</v>
      </c>
    </row>
    <row r="17" spans="1:28" ht="15">
      <c r="B17" s="508"/>
      <c r="C17" s="299">
        <v>1109</v>
      </c>
      <c r="D17" s="312" t="s">
        <v>152</v>
      </c>
      <c r="E17" s="313" t="s">
        <v>250</v>
      </c>
      <c r="F17" s="313" t="s">
        <v>1115</v>
      </c>
      <c r="G17" s="314" t="s">
        <v>250</v>
      </c>
      <c r="H17" s="313" t="s">
        <v>250</v>
      </c>
      <c r="I17" s="313"/>
      <c r="J17" s="313" t="s">
        <v>251</v>
      </c>
      <c r="K17" s="313" t="s">
        <v>251</v>
      </c>
      <c r="L17" s="313" t="s">
        <v>255</v>
      </c>
      <c r="M17" s="313" t="s">
        <v>251</v>
      </c>
      <c r="N17" s="313"/>
      <c r="O17" s="313" t="s">
        <v>251</v>
      </c>
      <c r="P17" s="313" t="s">
        <v>251</v>
      </c>
      <c r="Q17" s="313" t="s">
        <v>251</v>
      </c>
      <c r="R17" s="313" t="s">
        <v>251</v>
      </c>
      <c r="S17" s="313"/>
      <c r="T17" s="313" t="s">
        <v>251</v>
      </c>
      <c r="U17" s="313" t="s">
        <v>251</v>
      </c>
      <c r="V17" s="313" t="s">
        <v>251</v>
      </c>
      <c r="W17" s="315" t="s">
        <v>251</v>
      </c>
      <c r="X17" s="87" t="str">
        <f t="shared" si="0"/>
        <v>1*11005000000000</v>
      </c>
      <c r="Y17" s="88" t="str">
        <f t="shared" si="1"/>
        <v>1*11</v>
      </c>
      <c r="Z17" s="88" t="str">
        <f t="shared" si="2"/>
        <v>0050</v>
      </c>
      <c r="AA17" s="88" t="str">
        <f t="shared" si="3"/>
        <v>0000</v>
      </c>
      <c r="AB17" s="89" t="str">
        <f t="shared" si="4"/>
        <v>0000</v>
      </c>
    </row>
    <row r="18" spans="1:28" ht="15">
      <c r="B18" s="508"/>
      <c r="C18" s="87">
        <v>1110</v>
      </c>
      <c r="D18" s="235" t="s">
        <v>153</v>
      </c>
      <c r="E18" s="88" t="s">
        <v>250</v>
      </c>
      <c r="F18" s="88" t="s">
        <v>1115</v>
      </c>
      <c r="G18" s="236" t="s">
        <v>250</v>
      </c>
      <c r="H18" s="88" t="s">
        <v>250</v>
      </c>
      <c r="I18" s="88"/>
      <c r="J18" s="88" t="s">
        <v>251</v>
      </c>
      <c r="K18" s="88" t="s">
        <v>250</v>
      </c>
      <c r="L18" s="88" t="s">
        <v>251</v>
      </c>
      <c r="M18" s="88" t="s">
        <v>251</v>
      </c>
      <c r="N18" s="88"/>
      <c r="O18" s="88" t="s">
        <v>251</v>
      </c>
      <c r="P18" s="88" t="s">
        <v>251</v>
      </c>
      <c r="Q18" s="88" t="s">
        <v>251</v>
      </c>
      <c r="R18" s="88" t="s">
        <v>251</v>
      </c>
      <c r="S18" s="88"/>
      <c r="T18" s="88" t="s">
        <v>251</v>
      </c>
      <c r="U18" s="88" t="s">
        <v>251</v>
      </c>
      <c r="V18" s="88" t="s">
        <v>251</v>
      </c>
      <c r="W18" s="237" t="s">
        <v>251</v>
      </c>
      <c r="X18" s="87" t="str">
        <f t="shared" si="0"/>
        <v>1*11010000000000</v>
      </c>
      <c r="Y18" s="88" t="str">
        <f t="shared" si="1"/>
        <v>1*11</v>
      </c>
      <c r="Z18" s="88" t="str">
        <f t="shared" si="2"/>
        <v>0100</v>
      </c>
      <c r="AA18" s="88" t="str">
        <f t="shared" si="3"/>
        <v>0000</v>
      </c>
      <c r="AB18" s="89" t="str">
        <f t="shared" si="4"/>
        <v>0000</v>
      </c>
    </row>
    <row r="19" spans="1:28" ht="15">
      <c r="A19" s="151"/>
      <c r="B19" s="508"/>
      <c r="C19" s="299">
        <v>1143</v>
      </c>
      <c r="D19" s="312" t="s">
        <v>1333</v>
      </c>
      <c r="E19" s="313" t="s">
        <v>250</v>
      </c>
      <c r="F19" s="313" t="s">
        <v>1115</v>
      </c>
      <c r="G19" s="314" t="s">
        <v>250</v>
      </c>
      <c r="H19" s="313" t="s">
        <v>250</v>
      </c>
      <c r="I19" s="313"/>
      <c r="J19" s="313" t="s">
        <v>251</v>
      </c>
      <c r="K19" s="313">
        <v>2</v>
      </c>
      <c r="L19" s="313" t="s">
        <v>251</v>
      </c>
      <c r="M19" s="313" t="s">
        <v>251</v>
      </c>
      <c r="N19" s="313"/>
      <c r="O19" s="314" t="s">
        <v>251</v>
      </c>
      <c r="P19" s="313" t="s">
        <v>251</v>
      </c>
      <c r="Q19" s="313" t="s">
        <v>251</v>
      </c>
      <c r="R19" s="313" t="s">
        <v>251</v>
      </c>
      <c r="S19" s="313"/>
      <c r="T19" s="313" t="s">
        <v>251</v>
      </c>
      <c r="U19" s="313" t="s">
        <v>251</v>
      </c>
      <c r="V19" s="313" t="s">
        <v>251</v>
      </c>
      <c r="W19" s="352" t="s">
        <v>251</v>
      </c>
      <c r="X19" s="87" t="str">
        <f t="shared" si="0"/>
        <v>1*11020000000000</v>
      </c>
      <c r="Y19" s="88" t="str">
        <f t="shared" si="1"/>
        <v>1*11</v>
      </c>
      <c r="Z19" s="88" t="str">
        <f t="shared" si="2"/>
        <v>0200</v>
      </c>
      <c r="AA19" s="88" t="str">
        <f t="shared" si="3"/>
        <v>0000</v>
      </c>
      <c r="AB19" s="89" t="str">
        <f t="shared" si="4"/>
        <v>0000</v>
      </c>
    </row>
    <row r="20" spans="1:28" ht="15">
      <c r="B20" s="508"/>
      <c r="C20" s="87">
        <v>1153</v>
      </c>
      <c r="D20" s="235" t="s">
        <v>1509</v>
      </c>
      <c r="E20" s="88" t="s">
        <v>250</v>
      </c>
      <c r="F20" s="88" t="s">
        <v>1115</v>
      </c>
      <c r="G20" s="236" t="s">
        <v>250</v>
      </c>
      <c r="H20" s="88" t="s">
        <v>250</v>
      </c>
      <c r="I20" s="88"/>
      <c r="J20" s="88" t="s">
        <v>251</v>
      </c>
      <c r="K20" s="88">
        <v>6</v>
      </c>
      <c r="L20" s="88" t="s">
        <v>251</v>
      </c>
      <c r="M20" s="88" t="s">
        <v>251</v>
      </c>
      <c r="N20" s="88"/>
      <c r="O20" s="88" t="s">
        <v>251</v>
      </c>
      <c r="P20" s="88" t="s">
        <v>251</v>
      </c>
      <c r="Q20" s="88" t="s">
        <v>251</v>
      </c>
      <c r="R20" s="88" t="s">
        <v>251</v>
      </c>
      <c r="S20" s="88"/>
      <c r="T20" s="88" t="s">
        <v>251</v>
      </c>
      <c r="U20" s="88" t="s">
        <v>251</v>
      </c>
      <c r="V20" s="88" t="s">
        <v>251</v>
      </c>
      <c r="W20" s="237" t="s">
        <v>251</v>
      </c>
      <c r="X20" s="87" t="str">
        <f t="shared" ref="X20" si="10">E20&amp;F20&amp;G20&amp;H20&amp;J20&amp;K20&amp;L20&amp;M20&amp;O20&amp;P20&amp;Q20&amp;R20&amp;T20&amp;U20&amp;V20&amp;W20</f>
        <v>1*11060000000000</v>
      </c>
      <c r="Y20" s="88" t="str">
        <f t="shared" ref="Y20" si="11">E20&amp;F20&amp;G20&amp;H20</f>
        <v>1*11</v>
      </c>
      <c r="Z20" s="88" t="str">
        <f t="shared" ref="Z20" si="12">J20&amp;K20&amp;L20&amp;M20</f>
        <v>0600</v>
      </c>
      <c r="AA20" s="88" t="str">
        <f t="shared" ref="AA20" si="13">O20&amp;P20&amp;Q20&amp;R20</f>
        <v>0000</v>
      </c>
      <c r="AB20" s="89" t="str">
        <f t="shared" ref="AB20" si="14">T20&amp;U20&amp;V20&amp;W20</f>
        <v>0000</v>
      </c>
    </row>
    <row r="21" spans="1:28" ht="15">
      <c r="A21" s="151"/>
      <c r="B21" s="508"/>
      <c r="C21" s="299">
        <v>1144</v>
      </c>
      <c r="D21" s="312" t="s">
        <v>1316</v>
      </c>
      <c r="E21" s="313" t="s">
        <v>250</v>
      </c>
      <c r="F21" s="313" t="s">
        <v>1115</v>
      </c>
      <c r="G21" s="314" t="s">
        <v>250</v>
      </c>
      <c r="H21" s="313" t="s">
        <v>250</v>
      </c>
      <c r="I21" s="313"/>
      <c r="J21" s="313" t="s">
        <v>251</v>
      </c>
      <c r="K21" s="313">
        <v>3</v>
      </c>
      <c r="L21" s="313" t="s">
        <v>251</v>
      </c>
      <c r="M21" s="313" t="s">
        <v>251</v>
      </c>
      <c r="N21" s="313"/>
      <c r="O21" s="313" t="s">
        <v>251</v>
      </c>
      <c r="P21" s="313" t="s">
        <v>251</v>
      </c>
      <c r="Q21" s="313" t="s">
        <v>251</v>
      </c>
      <c r="R21" s="313" t="s">
        <v>251</v>
      </c>
      <c r="S21" s="313"/>
      <c r="T21" s="313" t="s">
        <v>251</v>
      </c>
      <c r="U21" s="313" t="s">
        <v>251</v>
      </c>
      <c r="V21" s="313" t="s">
        <v>251</v>
      </c>
      <c r="W21" s="352" t="s">
        <v>251</v>
      </c>
      <c r="X21" s="87" t="str">
        <f t="shared" si="0"/>
        <v>1*11030000000000</v>
      </c>
      <c r="Y21" s="88" t="str">
        <f t="shared" si="1"/>
        <v>1*11</v>
      </c>
      <c r="Z21" s="88" t="str">
        <f t="shared" si="2"/>
        <v>0300</v>
      </c>
      <c r="AA21" s="88" t="str">
        <f t="shared" si="3"/>
        <v>0000</v>
      </c>
      <c r="AB21" s="89" t="str">
        <f t="shared" si="4"/>
        <v>0000</v>
      </c>
    </row>
    <row r="22" spans="1:28" ht="15">
      <c r="B22" s="508"/>
      <c r="C22" s="87">
        <v>1111</v>
      </c>
      <c r="D22" s="235" t="s">
        <v>154</v>
      </c>
      <c r="E22" s="88" t="s">
        <v>250</v>
      </c>
      <c r="F22" s="88" t="s">
        <v>1115</v>
      </c>
      <c r="G22" s="236" t="s">
        <v>250</v>
      </c>
      <c r="H22" s="88" t="s">
        <v>250</v>
      </c>
      <c r="I22" s="88"/>
      <c r="J22" s="88" t="s">
        <v>251</v>
      </c>
      <c r="K22" s="88" t="s">
        <v>254</v>
      </c>
      <c r="L22" s="88" t="s">
        <v>251</v>
      </c>
      <c r="M22" s="88" t="s">
        <v>251</v>
      </c>
      <c r="N22" s="88"/>
      <c r="O22" s="88" t="s">
        <v>251</v>
      </c>
      <c r="P22" s="88" t="s">
        <v>251</v>
      </c>
      <c r="Q22" s="88" t="s">
        <v>251</v>
      </c>
      <c r="R22" s="88" t="s">
        <v>251</v>
      </c>
      <c r="S22" s="88"/>
      <c r="T22" s="88" t="s">
        <v>251</v>
      </c>
      <c r="U22" s="88" t="s">
        <v>251</v>
      </c>
      <c r="V22" s="88" t="s">
        <v>251</v>
      </c>
      <c r="W22" s="237" t="s">
        <v>251</v>
      </c>
      <c r="X22" s="87" t="str">
        <f t="shared" si="0"/>
        <v>1*11040000000000</v>
      </c>
      <c r="Y22" s="88" t="str">
        <f t="shared" si="1"/>
        <v>1*11</v>
      </c>
      <c r="Z22" s="88" t="str">
        <f t="shared" si="2"/>
        <v>0400</v>
      </c>
      <c r="AA22" s="88" t="str">
        <f t="shared" si="3"/>
        <v>0000</v>
      </c>
      <c r="AB22" s="89" t="str">
        <f t="shared" si="4"/>
        <v>0000</v>
      </c>
    </row>
    <row r="23" spans="1:28" ht="15">
      <c r="B23" s="508"/>
      <c r="C23" s="299">
        <v>1112</v>
      </c>
      <c r="D23" s="312" t="s">
        <v>41</v>
      </c>
      <c r="E23" s="313" t="s">
        <v>250</v>
      </c>
      <c r="F23" s="313" t="s">
        <v>1115</v>
      </c>
      <c r="G23" s="314" t="s">
        <v>250</v>
      </c>
      <c r="H23" s="313" t="s">
        <v>250</v>
      </c>
      <c r="I23" s="313"/>
      <c r="J23" s="313" t="s">
        <v>251</v>
      </c>
      <c r="K23" s="313" t="s">
        <v>255</v>
      </c>
      <c r="L23" s="313" t="s">
        <v>251</v>
      </c>
      <c r="M23" s="313" t="s">
        <v>251</v>
      </c>
      <c r="N23" s="313"/>
      <c r="O23" s="313" t="s">
        <v>251</v>
      </c>
      <c r="P23" s="313" t="s">
        <v>251</v>
      </c>
      <c r="Q23" s="313" t="s">
        <v>251</v>
      </c>
      <c r="R23" s="313" t="s">
        <v>251</v>
      </c>
      <c r="S23" s="313"/>
      <c r="T23" s="313" t="s">
        <v>251</v>
      </c>
      <c r="U23" s="313" t="s">
        <v>251</v>
      </c>
      <c r="V23" s="313" t="s">
        <v>251</v>
      </c>
      <c r="W23" s="315" t="s">
        <v>251</v>
      </c>
      <c r="X23" s="87" t="str">
        <f t="shared" si="0"/>
        <v>1*11050000000000</v>
      </c>
      <c r="Y23" s="88" t="str">
        <f t="shared" si="1"/>
        <v>1*11</v>
      </c>
      <c r="Z23" s="88" t="str">
        <f t="shared" si="2"/>
        <v>0500</v>
      </c>
      <c r="AA23" s="88" t="str">
        <f t="shared" si="3"/>
        <v>0000</v>
      </c>
      <c r="AB23" s="89" t="str">
        <f t="shared" si="4"/>
        <v>0000</v>
      </c>
    </row>
    <row r="24" spans="1:28" ht="15">
      <c r="B24" s="508"/>
      <c r="C24" s="238">
        <v>1113</v>
      </c>
      <c r="D24" s="239" t="s">
        <v>809</v>
      </c>
      <c r="E24" s="240" t="s">
        <v>250</v>
      </c>
      <c r="F24" s="240" t="s">
        <v>1115</v>
      </c>
      <c r="G24" s="241" t="s">
        <v>250</v>
      </c>
      <c r="H24" s="240" t="s">
        <v>250</v>
      </c>
      <c r="I24" s="240"/>
      <c r="J24" s="240" t="s">
        <v>250</v>
      </c>
      <c r="K24" s="240" t="s">
        <v>251</v>
      </c>
      <c r="L24" s="240" t="s">
        <v>251</v>
      </c>
      <c r="M24" s="240" t="s">
        <v>251</v>
      </c>
      <c r="N24" s="240"/>
      <c r="O24" s="240" t="s">
        <v>251</v>
      </c>
      <c r="P24" s="240" t="s">
        <v>251</v>
      </c>
      <c r="Q24" s="240" t="s">
        <v>251</v>
      </c>
      <c r="R24" s="240" t="s">
        <v>251</v>
      </c>
      <c r="S24" s="240"/>
      <c r="T24" s="240" t="s">
        <v>251</v>
      </c>
      <c r="U24" s="240" t="s">
        <v>251</v>
      </c>
      <c r="V24" s="240" t="s">
        <v>251</v>
      </c>
      <c r="W24" s="242" t="s">
        <v>251</v>
      </c>
      <c r="X24" s="87" t="str">
        <f t="shared" si="0"/>
        <v>1*11100000000000</v>
      </c>
      <c r="Y24" s="88" t="str">
        <f t="shared" si="1"/>
        <v>1*11</v>
      </c>
      <c r="Z24" s="88" t="str">
        <f t="shared" si="2"/>
        <v>1000</v>
      </c>
      <c r="AA24" s="88" t="str">
        <f t="shared" si="3"/>
        <v>0000</v>
      </c>
      <c r="AB24" s="89" t="str">
        <f t="shared" si="4"/>
        <v>0000</v>
      </c>
    </row>
    <row r="25" spans="1:28" ht="16" thickBot="1">
      <c r="B25" s="504"/>
      <c r="C25" s="333">
        <v>1114</v>
      </c>
      <c r="D25" s="337" t="s">
        <v>811</v>
      </c>
      <c r="E25" s="328" t="s">
        <v>250</v>
      </c>
      <c r="F25" s="328" t="s">
        <v>1115</v>
      </c>
      <c r="G25" s="327">
        <v>4</v>
      </c>
      <c r="H25" s="328">
        <v>1</v>
      </c>
      <c r="I25" s="328"/>
      <c r="J25" s="328">
        <v>4</v>
      </c>
      <c r="K25" s="328">
        <v>8</v>
      </c>
      <c r="L25" s="328" t="s">
        <v>251</v>
      </c>
      <c r="M25" s="328" t="s">
        <v>251</v>
      </c>
      <c r="N25" s="328"/>
      <c r="O25" s="328" t="s">
        <v>251</v>
      </c>
      <c r="P25" s="328" t="s">
        <v>251</v>
      </c>
      <c r="Q25" s="328" t="s">
        <v>251</v>
      </c>
      <c r="R25" s="328" t="s">
        <v>251</v>
      </c>
      <c r="S25" s="328"/>
      <c r="T25" s="328" t="s">
        <v>251</v>
      </c>
      <c r="U25" s="328" t="s">
        <v>251</v>
      </c>
      <c r="V25" s="328" t="s">
        <v>251</v>
      </c>
      <c r="W25" s="353" t="s">
        <v>251</v>
      </c>
      <c r="X25" s="90" t="str">
        <f t="shared" si="0"/>
        <v>1*41480000000000</v>
      </c>
      <c r="Y25" s="91" t="str">
        <f t="shared" si="1"/>
        <v>1*41</v>
      </c>
      <c r="Z25" s="91" t="str">
        <f t="shared" si="2"/>
        <v>4800</v>
      </c>
      <c r="AA25" s="91" t="str">
        <f t="shared" si="3"/>
        <v>0000</v>
      </c>
      <c r="AB25" s="92" t="str">
        <f t="shared" si="4"/>
        <v>0000</v>
      </c>
    </row>
    <row r="26" spans="1:28" ht="16" thickTop="1" thickBot="1">
      <c r="B26" s="114"/>
      <c r="C26" s="115"/>
      <c r="D26" s="246"/>
      <c r="E26" s="115"/>
      <c r="F26" s="115"/>
      <c r="G26" s="247"/>
      <c r="H26" s="115"/>
      <c r="I26" s="115"/>
      <c r="J26" s="115"/>
      <c r="K26" s="115"/>
      <c r="L26" s="115"/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248"/>
      <c r="X26" s="114"/>
      <c r="Y26" s="115"/>
      <c r="Z26" s="115"/>
      <c r="AA26" s="115"/>
      <c r="AB26" s="116"/>
    </row>
    <row r="27" spans="1:28" ht="16" thickTop="1">
      <c r="B27" s="503" t="s">
        <v>265</v>
      </c>
      <c r="C27" s="305">
        <v>1115</v>
      </c>
      <c r="D27" s="331" t="s">
        <v>269</v>
      </c>
      <c r="E27" s="322" t="s">
        <v>250</v>
      </c>
      <c r="F27" s="322" t="s">
        <v>1115</v>
      </c>
      <c r="G27" s="321" t="s">
        <v>250</v>
      </c>
      <c r="H27" s="322" t="s">
        <v>253</v>
      </c>
      <c r="I27" s="322"/>
      <c r="J27" s="322" t="s">
        <v>250</v>
      </c>
      <c r="K27" s="322" t="s">
        <v>251</v>
      </c>
      <c r="L27" s="322" t="s">
        <v>251</v>
      </c>
      <c r="M27" s="322" t="s">
        <v>250</v>
      </c>
      <c r="N27" s="322"/>
      <c r="O27" s="322" t="s">
        <v>251</v>
      </c>
      <c r="P27" s="322" t="s">
        <v>251</v>
      </c>
      <c r="Q27" s="322" t="s">
        <v>251</v>
      </c>
      <c r="R27" s="322" t="s">
        <v>251</v>
      </c>
      <c r="S27" s="322"/>
      <c r="T27" s="322" t="s">
        <v>251</v>
      </c>
      <c r="U27" s="322" t="s">
        <v>251</v>
      </c>
      <c r="V27" s="322" t="s">
        <v>251</v>
      </c>
      <c r="W27" s="354" t="s">
        <v>251</v>
      </c>
      <c r="X27" s="93" t="str">
        <f t="shared" ref="X27:X46" si="15">E27&amp;F27&amp;G27&amp;H27&amp;J27&amp;K27&amp;L27&amp;M27&amp;O27&amp;P27&amp;Q27&amp;R27&amp;T27&amp;U27&amp;V27&amp;W27</f>
        <v>1*12100100000000</v>
      </c>
      <c r="Y27" s="94" t="str">
        <f t="shared" si="1"/>
        <v>1*12</v>
      </c>
      <c r="Z27" s="94" t="str">
        <f t="shared" si="2"/>
        <v>1001</v>
      </c>
      <c r="AA27" s="94" t="str">
        <f t="shared" si="3"/>
        <v>0000</v>
      </c>
      <c r="AB27" s="95" t="str">
        <f t="shared" si="4"/>
        <v>0000</v>
      </c>
    </row>
    <row r="28" spans="1:28" ht="15">
      <c r="B28" s="508"/>
      <c r="C28" s="87">
        <v>1116</v>
      </c>
      <c r="D28" s="235" t="s">
        <v>270</v>
      </c>
      <c r="E28" s="88" t="s">
        <v>250</v>
      </c>
      <c r="F28" s="88" t="s">
        <v>1115</v>
      </c>
      <c r="G28" s="236" t="s">
        <v>250</v>
      </c>
      <c r="H28" s="88" t="s">
        <v>253</v>
      </c>
      <c r="I28" s="88"/>
      <c r="J28" s="88" t="s">
        <v>250</v>
      </c>
      <c r="K28" s="88" t="s">
        <v>251</v>
      </c>
      <c r="L28" s="88" t="s">
        <v>251</v>
      </c>
      <c r="M28" s="88" t="s">
        <v>254</v>
      </c>
      <c r="N28" s="88"/>
      <c r="O28" s="88" t="s">
        <v>251</v>
      </c>
      <c r="P28" s="88" t="s">
        <v>251</v>
      </c>
      <c r="Q28" s="88" t="s">
        <v>251</v>
      </c>
      <c r="R28" s="88" t="s">
        <v>251</v>
      </c>
      <c r="S28" s="88"/>
      <c r="T28" s="88" t="s">
        <v>251</v>
      </c>
      <c r="U28" s="88" t="s">
        <v>251</v>
      </c>
      <c r="V28" s="88" t="s">
        <v>251</v>
      </c>
      <c r="W28" s="237" t="s">
        <v>251</v>
      </c>
      <c r="X28" s="87" t="str">
        <f t="shared" si="15"/>
        <v>1*12100400000000</v>
      </c>
      <c r="Y28" s="88" t="str">
        <f t="shared" si="1"/>
        <v>1*12</v>
      </c>
      <c r="Z28" s="88" t="str">
        <f t="shared" si="2"/>
        <v>1004</v>
      </c>
      <c r="AA28" s="88" t="str">
        <f t="shared" si="3"/>
        <v>0000</v>
      </c>
      <c r="AB28" s="89" t="str">
        <f t="shared" si="4"/>
        <v>0000</v>
      </c>
    </row>
    <row r="29" spans="1:28" ht="15">
      <c r="B29" s="508"/>
      <c r="C29" s="299">
        <v>1117</v>
      </c>
      <c r="D29" s="312" t="s">
        <v>271</v>
      </c>
      <c r="E29" s="313" t="s">
        <v>250</v>
      </c>
      <c r="F29" s="313" t="s">
        <v>1115</v>
      </c>
      <c r="G29" s="314" t="s">
        <v>250</v>
      </c>
      <c r="H29" s="313" t="s">
        <v>253</v>
      </c>
      <c r="I29" s="313"/>
      <c r="J29" s="313" t="s">
        <v>251</v>
      </c>
      <c r="K29" s="313" t="s">
        <v>251</v>
      </c>
      <c r="L29" s="313" t="s">
        <v>250</v>
      </c>
      <c r="M29" s="313" t="s">
        <v>250</v>
      </c>
      <c r="N29" s="313"/>
      <c r="O29" s="313" t="s">
        <v>251</v>
      </c>
      <c r="P29" s="313" t="s">
        <v>251</v>
      </c>
      <c r="Q29" s="313" t="s">
        <v>251</v>
      </c>
      <c r="R29" s="313" t="s">
        <v>251</v>
      </c>
      <c r="S29" s="313"/>
      <c r="T29" s="313" t="s">
        <v>251</v>
      </c>
      <c r="U29" s="313" t="s">
        <v>251</v>
      </c>
      <c r="V29" s="313" t="s">
        <v>251</v>
      </c>
      <c r="W29" s="315" t="s">
        <v>251</v>
      </c>
      <c r="X29" s="87" t="str">
        <f t="shared" si="15"/>
        <v>1*12001100000000</v>
      </c>
      <c r="Y29" s="88" t="str">
        <f t="shared" si="1"/>
        <v>1*12</v>
      </c>
      <c r="Z29" s="88" t="str">
        <f t="shared" si="2"/>
        <v>0011</v>
      </c>
      <c r="AA29" s="88" t="str">
        <f t="shared" si="3"/>
        <v>0000</v>
      </c>
      <c r="AB29" s="89" t="str">
        <f t="shared" si="4"/>
        <v>0000</v>
      </c>
    </row>
    <row r="30" spans="1:28" ht="15">
      <c r="A30" s="151"/>
      <c r="B30" s="508"/>
      <c r="C30" s="87">
        <v>1145</v>
      </c>
      <c r="D30" s="235" t="s">
        <v>1318</v>
      </c>
      <c r="E30" s="88" t="s">
        <v>250</v>
      </c>
      <c r="F30" s="88" t="s">
        <v>1115</v>
      </c>
      <c r="G30" s="236" t="s">
        <v>250</v>
      </c>
      <c r="H30" s="88" t="s">
        <v>253</v>
      </c>
      <c r="I30" s="88"/>
      <c r="J30" s="88" t="s">
        <v>251</v>
      </c>
      <c r="K30" s="88" t="s">
        <v>251</v>
      </c>
      <c r="L30" s="88">
        <v>2</v>
      </c>
      <c r="M30" s="88">
        <v>2</v>
      </c>
      <c r="N30" s="88"/>
      <c r="O30" s="88" t="s">
        <v>251</v>
      </c>
      <c r="P30" s="88" t="s">
        <v>251</v>
      </c>
      <c r="Q30" s="88" t="s">
        <v>251</v>
      </c>
      <c r="R30" s="88" t="s">
        <v>251</v>
      </c>
      <c r="S30" s="88"/>
      <c r="T30" s="88" t="s">
        <v>251</v>
      </c>
      <c r="U30" s="88" t="s">
        <v>251</v>
      </c>
      <c r="V30" s="88" t="s">
        <v>251</v>
      </c>
      <c r="W30" s="89" t="s">
        <v>251</v>
      </c>
      <c r="X30" s="87" t="str">
        <f t="shared" si="15"/>
        <v>1*12002200000000</v>
      </c>
      <c r="Y30" s="88" t="str">
        <f t="shared" si="1"/>
        <v>1*12</v>
      </c>
      <c r="Z30" s="88" t="str">
        <f t="shared" si="2"/>
        <v>0022</v>
      </c>
      <c r="AA30" s="88" t="str">
        <f t="shared" si="3"/>
        <v>0000</v>
      </c>
      <c r="AB30" s="89" t="str">
        <f t="shared" si="4"/>
        <v>0000</v>
      </c>
    </row>
    <row r="31" spans="1:28" ht="15">
      <c r="A31" s="151"/>
      <c r="B31" s="508"/>
      <c r="C31" s="299">
        <v>1154</v>
      </c>
      <c r="D31" s="312" t="s">
        <v>1505</v>
      </c>
      <c r="E31" s="313" t="s">
        <v>250</v>
      </c>
      <c r="F31" s="313" t="s">
        <v>1115</v>
      </c>
      <c r="G31" s="314" t="s">
        <v>250</v>
      </c>
      <c r="H31" s="313" t="s">
        <v>253</v>
      </c>
      <c r="I31" s="313"/>
      <c r="J31" s="313" t="s">
        <v>251</v>
      </c>
      <c r="K31" s="313" t="s">
        <v>251</v>
      </c>
      <c r="L31" s="313">
        <v>6</v>
      </c>
      <c r="M31" s="313">
        <v>6</v>
      </c>
      <c r="N31" s="313"/>
      <c r="O31" s="313" t="s">
        <v>251</v>
      </c>
      <c r="P31" s="313" t="s">
        <v>251</v>
      </c>
      <c r="Q31" s="313" t="s">
        <v>251</v>
      </c>
      <c r="R31" s="313" t="s">
        <v>251</v>
      </c>
      <c r="S31" s="313"/>
      <c r="T31" s="313" t="s">
        <v>251</v>
      </c>
      <c r="U31" s="313" t="s">
        <v>251</v>
      </c>
      <c r="V31" s="313" t="s">
        <v>251</v>
      </c>
      <c r="W31" s="352" t="s">
        <v>251</v>
      </c>
      <c r="X31" s="87" t="str">
        <f t="shared" ref="X31" si="16">E31&amp;F31&amp;G31&amp;H31&amp;J31&amp;K31&amp;L31&amp;M31&amp;O31&amp;P31&amp;Q31&amp;R31&amp;T31&amp;U31&amp;V31&amp;W31</f>
        <v>1*12006600000000</v>
      </c>
      <c r="Y31" s="88" t="str">
        <f t="shared" ref="Y31" si="17">E31&amp;F31&amp;G31&amp;H31</f>
        <v>1*12</v>
      </c>
      <c r="Z31" s="88" t="str">
        <f t="shared" ref="Z31" si="18">J31&amp;K31&amp;L31&amp;M31</f>
        <v>0066</v>
      </c>
      <c r="AA31" s="88" t="str">
        <f t="shared" ref="AA31" si="19">O31&amp;P31&amp;Q31&amp;R31</f>
        <v>0000</v>
      </c>
      <c r="AB31" s="89" t="str">
        <f t="shared" ref="AB31" si="20">T31&amp;U31&amp;V31&amp;W31</f>
        <v>0000</v>
      </c>
    </row>
    <row r="32" spans="1:28" ht="15">
      <c r="B32" s="508"/>
      <c r="C32" s="87">
        <v>1118</v>
      </c>
      <c r="D32" s="235" t="s">
        <v>272</v>
      </c>
      <c r="E32" s="88" t="s">
        <v>250</v>
      </c>
      <c r="F32" s="88" t="s">
        <v>1115</v>
      </c>
      <c r="G32" s="236" t="s">
        <v>250</v>
      </c>
      <c r="H32" s="88" t="s">
        <v>253</v>
      </c>
      <c r="I32" s="88"/>
      <c r="J32" s="88" t="s">
        <v>251</v>
      </c>
      <c r="K32" s="88" t="s">
        <v>251</v>
      </c>
      <c r="L32" s="88" t="s">
        <v>254</v>
      </c>
      <c r="M32" s="88" t="s">
        <v>254</v>
      </c>
      <c r="N32" s="88"/>
      <c r="O32" s="88" t="s">
        <v>251</v>
      </c>
      <c r="P32" s="88" t="s">
        <v>251</v>
      </c>
      <c r="Q32" s="88" t="s">
        <v>251</v>
      </c>
      <c r="R32" s="88" t="s">
        <v>251</v>
      </c>
      <c r="S32" s="88"/>
      <c r="T32" s="88" t="s">
        <v>251</v>
      </c>
      <c r="U32" s="88" t="s">
        <v>251</v>
      </c>
      <c r="V32" s="88" t="s">
        <v>251</v>
      </c>
      <c r="W32" s="237" t="s">
        <v>251</v>
      </c>
      <c r="X32" s="87" t="str">
        <f t="shared" si="15"/>
        <v>1*12004400000000</v>
      </c>
      <c r="Y32" s="88" t="str">
        <f t="shared" si="1"/>
        <v>1*12</v>
      </c>
      <c r="Z32" s="88" t="str">
        <f t="shared" si="2"/>
        <v>0044</v>
      </c>
      <c r="AA32" s="88" t="str">
        <f t="shared" si="3"/>
        <v>0000</v>
      </c>
      <c r="AB32" s="89" t="str">
        <f t="shared" si="4"/>
        <v>0000</v>
      </c>
    </row>
    <row r="33" spans="1:28" ht="15">
      <c r="B33" s="508"/>
      <c r="C33" s="299">
        <v>1119</v>
      </c>
      <c r="D33" s="312" t="s">
        <v>273</v>
      </c>
      <c r="E33" s="313" t="s">
        <v>250</v>
      </c>
      <c r="F33" s="313" t="s">
        <v>1115</v>
      </c>
      <c r="G33" s="314" t="s">
        <v>250</v>
      </c>
      <c r="H33" s="313" t="s">
        <v>253</v>
      </c>
      <c r="I33" s="313"/>
      <c r="J33" s="313" t="s">
        <v>251</v>
      </c>
      <c r="K33" s="313" t="s">
        <v>250</v>
      </c>
      <c r="L33" s="313" t="s">
        <v>251</v>
      </c>
      <c r="M33" s="313" t="s">
        <v>250</v>
      </c>
      <c r="N33" s="313"/>
      <c r="O33" s="313" t="s">
        <v>251</v>
      </c>
      <c r="P33" s="313" t="s">
        <v>251</v>
      </c>
      <c r="Q33" s="313" t="s">
        <v>251</v>
      </c>
      <c r="R33" s="313" t="s">
        <v>251</v>
      </c>
      <c r="S33" s="313"/>
      <c r="T33" s="313" t="s">
        <v>251</v>
      </c>
      <c r="U33" s="313" t="s">
        <v>251</v>
      </c>
      <c r="V33" s="313" t="s">
        <v>251</v>
      </c>
      <c r="W33" s="315" t="s">
        <v>251</v>
      </c>
      <c r="X33" s="87" t="str">
        <f t="shared" si="15"/>
        <v>1*12010100000000</v>
      </c>
      <c r="Y33" s="88" t="str">
        <f t="shared" si="1"/>
        <v>1*12</v>
      </c>
      <c r="Z33" s="88" t="str">
        <f t="shared" si="2"/>
        <v>0101</v>
      </c>
      <c r="AA33" s="88" t="str">
        <f t="shared" si="3"/>
        <v>0000</v>
      </c>
      <c r="AB33" s="89" t="str">
        <f t="shared" si="4"/>
        <v>0000</v>
      </c>
    </row>
    <row r="34" spans="1:28" ht="15">
      <c r="A34" s="151"/>
      <c r="B34" s="508"/>
      <c r="C34" s="87">
        <v>1146</v>
      </c>
      <c r="D34" s="235" t="s">
        <v>1320</v>
      </c>
      <c r="E34" s="88" t="s">
        <v>250</v>
      </c>
      <c r="F34" s="88" t="s">
        <v>1115</v>
      </c>
      <c r="G34" s="236" t="s">
        <v>250</v>
      </c>
      <c r="H34" s="88" t="s">
        <v>253</v>
      </c>
      <c r="I34" s="88"/>
      <c r="J34" s="88" t="s">
        <v>251</v>
      </c>
      <c r="K34" s="88">
        <v>2</v>
      </c>
      <c r="L34" s="88" t="s">
        <v>251</v>
      </c>
      <c r="M34" s="88">
        <v>2</v>
      </c>
      <c r="N34" s="88"/>
      <c r="O34" s="88" t="s">
        <v>251</v>
      </c>
      <c r="P34" s="88" t="s">
        <v>251</v>
      </c>
      <c r="Q34" s="88" t="s">
        <v>251</v>
      </c>
      <c r="R34" s="88" t="s">
        <v>251</v>
      </c>
      <c r="S34" s="88"/>
      <c r="T34" s="88" t="s">
        <v>251</v>
      </c>
      <c r="U34" s="88" t="s">
        <v>251</v>
      </c>
      <c r="V34" s="88" t="s">
        <v>251</v>
      </c>
      <c r="W34" s="89" t="s">
        <v>251</v>
      </c>
      <c r="X34" s="87" t="str">
        <f t="shared" si="15"/>
        <v>1*12020200000000</v>
      </c>
      <c r="Y34" s="88" t="str">
        <f t="shared" si="1"/>
        <v>1*12</v>
      </c>
      <c r="Z34" s="88" t="str">
        <f t="shared" si="2"/>
        <v>0202</v>
      </c>
      <c r="AA34" s="88" t="str">
        <f t="shared" si="3"/>
        <v>0000</v>
      </c>
      <c r="AB34" s="89" t="str">
        <f t="shared" si="4"/>
        <v>0000</v>
      </c>
    </row>
    <row r="35" spans="1:28" ht="15">
      <c r="A35" s="151"/>
      <c r="B35" s="508"/>
      <c r="C35" s="299">
        <v>1155</v>
      </c>
      <c r="D35" s="312" t="s">
        <v>1510</v>
      </c>
      <c r="E35" s="313" t="s">
        <v>250</v>
      </c>
      <c r="F35" s="313" t="s">
        <v>1115</v>
      </c>
      <c r="G35" s="314" t="s">
        <v>250</v>
      </c>
      <c r="H35" s="313" t="s">
        <v>253</v>
      </c>
      <c r="I35" s="313"/>
      <c r="J35" s="313" t="s">
        <v>251</v>
      </c>
      <c r="K35" s="313">
        <v>6</v>
      </c>
      <c r="L35" s="313">
        <v>0</v>
      </c>
      <c r="M35" s="313">
        <v>6</v>
      </c>
      <c r="N35" s="313"/>
      <c r="O35" s="313" t="s">
        <v>251</v>
      </c>
      <c r="P35" s="313" t="s">
        <v>251</v>
      </c>
      <c r="Q35" s="313" t="s">
        <v>251</v>
      </c>
      <c r="R35" s="313" t="s">
        <v>251</v>
      </c>
      <c r="S35" s="313"/>
      <c r="T35" s="313" t="s">
        <v>251</v>
      </c>
      <c r="U35" s="313" t="s">
        <v>251</v>
      </c>
      <c r="V35" s="313" t="s">
        <v>251</v>
      </c>
      <c r="W35" s="352" t="s">
        <v>251</v>
      </c>
      <c r="X35" s="87" t="str">
        <f t="shared" si="15"/>
        <v>1*12060600000000</v>
      </c>
      <c r="Y35" s="88" t="str">
        <f t="shared" si="1"/>
        <v>1*12</v>
      </c>
      <c r="Z35" s="88" t="str">
        <f t="shared" si="2"/>
        <v>0606</v>
      </c>
      <c r="AA35" s="88" t="str">
        <f t="shared" si="3"/>
        <v>0000</v>
      </c>
      <c r="AB35" s="89" t="str">
        <f t="shared" si="4"/>
        <v>0000</v>
      </c>
    </row>
    <row r="36" spans="1:28" ht="15">
      <c r="A36" s="151"/>
      <c r="B36" s="508"/>
      <c r="C36" s="87">
        <v>1147</v>
      </c>
      <c r="D36" s="235" t="s">
        <v>1322</v>
      </c>
      <c r="E36" s="88" t="s">
        <v>250</v>
      </c>
      <c r="F36" s="88" t="s">
        <v>1115</v>
      </c>
      <c r="G36" s="236" t="s">
        <v>250</v>
      </c>
      <c r="H36" s="88" t="s">
        <v>253</v>
      </c>
      <c r="I36" s="88"/>
      <c r="J36" s="88" t="s">
        <v>251</v>
      </c>
      <c r="K36" s="88">
        <v>3</v>
      </c>
      <c r="L36" s="88" t="s">
        <v>251</v>
      </c>
      <c r="M36" s="88">
        <v>3</v>
      </c>
      <c r="N36" s="88"/>
      <c r="O36" s="88" t="s">
        <v>251</v>
      </c>
      <c r="P36" s="88" t="s">
        <v>251</v>
      </c>
      <c r="Q36" s="88" t="s">
        <v>251</v>
      </c>
      <c r="R36" s="88" t="s">
        <v>251</v>
      </c>
      <c r="S36" s="88"/>
      <c r="T36" s="88" t="s">
        <v>251</v>
      </c>
      <c r="U36" s="88" t="s">
        <v>251</v>
      </c>
      <c r="V36" s="88" t="s">
        <v>251</v>
      </c>
      <c r="W36" s="89" t="s">
        <v>251</v>
      </c>
      <c r="X36" s="87" t="str">
        <f t="shared" si="15"/>
        <v>1*12030300000000</v>
      </c>
      <c r="Y36" s="88" t="str">
        <f t="shared" si="1"/>
        <v>1*12</v>
      </c>
      <c r="Z36" s="88" t="str">
        <f t="shared" si="2"/>
        <v>0303</v>
      </c>
      <c r="AA36" s="88" t="str">
        <f t="shared" si="3"/>
        <v>0000</v>
      </c>
      <c r="AB36" s="89" t="str">
        <f t="shared" si="4"/>
        <v>0000</v>
      </c>
    </row>
    <row r="37" spans="1:28" ht="15">
      <c r="B37" s="508"/>
      <c r="C37" s="299">
        <v>1120</v>
      </c>
      <c r="D37" s="312" t="s">
        <v>274</v>
      </c>
      <c r="E37" s="313" t="s">
        <v>250</v>
      </c>
      <c r="F37" s="313" t="s">
        <v>1115</v>
      </c>
      <c r="G37" s="314" t="s">
        <v>250</v>
      </c>
      <c r="H37" s="313" t="s">
        <v>253</v>
      </c>
      <c r="I37" s="313"/>
      <c r="J37" s="313" t="s">
        <v>251</v>
      </c>
      <c r="K37" s="313" t="s">
        <v>254</v>
      </c>
      <c r="L37" s="313" t="s">
        <v>251</v>
      </c>
      <c r="M37" s="313" t="s">
        <v>254</v>
      </c>
      <c r="N37" s="313"/>
      <c r="O37" s="313" t="s">
        <v>251</v>
      </c>
      <c r="P37" s="313" t="s">
        <v>251</v>
      </c>
      <c r="Q37" s="313" t="s">
        <v>251</v>
      </c>
      <c r="R37" s="313" t="s">
        <v>251</v>
      </c>
      <c r="S37" s="313"/>
      <c r="T37" s="313" t="s">
        <v>251</v>
      </c>
      <c r="U37" s="313" t="s">
        <v>251</v>
      </c>
      <c r="V37" s="313" t="s">
        <v>251</v>
      </c>
      <c r="W37" s="315" t="s">
        <v>251</v>
      </c>
      <c r="X37" s="87" t="str">
        <f t="shared" si="15"/>
        <v>1*12040400000000</v>
      </c>
      <c r="Y37" s="88" t="str">
        <f t="shared" si="1"/>
        <v>1*12</v>
      </c>
      <c r="Z37" s="88" t="str">
        <f t="shared" si="2"/>
        <v>0404</v>
      </c>
      <c r="AA37" s="88" t="str">
        <f t="shared" si="3"/>
        <v>0000</v>
      </c>
      <c r="AB37" s="89" t="str">
        <f t="shared" si="4"/>
        <v>0000</v>
      </c>
    </row>
    <row r="38" spans="1:28" ht="15">
      <c r="B38" s="508"/>
      <c r="C38" s="87">
        <v>1121</v>
      </c>
      <c r="D38" s="235" t="s">
        <v>268</v>
      </c>
      <c r="E38" s="88" t="s">
        <v>250</v>
      </c>
      <c r="F38" s="88" t="s">
        <v>1115</v>
      </c>
      <c r="G38" s="236" t="s">
        <v>250</v>
      </c>
      <c r="H38" s="88" t="s">
        <v>253</v>
      </c>
      <c r="I38" s="88"/>
      <c r="J38" s="88" t="s">
        <v>251</v>
      </c>
      <c r="K38" s="88" t="s">
        <v>255</v>
      </c>
      <c r="L38" s="88" t="s">
        <v>251</v>
      </c>
      <c r="M38" s="88" t="s">
        <v>255</v>
      </c>
      <c r="N38" s="88"/>
      <c r="O38" s="88" t="s">
        <v>251</v>
      </c>
      <c r="P38" s="88" t="s">
        <v>251</v>
      </c>
      <c r="Q38" s="88" t="s">
        <v>251</v>
      </c>
      <c r="R38" s="88" t="s">
        <v>251</v>
      </c>
      <c r="S38" s="88"/>
      <c r="T38" s="88" t="s">
        <v>251</v>
      </c>
      <c r="U38" s="88" t="s">
        <v>251</v>
      </c>
      <c r="V38" s="88" t="s">
        <v>251</v>
      </c>
      <c r="W38" s="237" t="s">
        <v>251</v>
      </c>
      <c r="X38" s="87" t="str">
        <f t="shared" si="15"/>
        <v>1*12050500000000</v>
      </c>
      <c r="Y38" s="88" t="str">
        <f t="shared" si="1"/>
        <v>1*12</v>
      </c>
      <c r="Z38" s="88" t="str">
        <f t="shared" si="2"/>
        <v>0505</v>
      </c>
      <c r="AA38" s="88" t="str">
        <f t="shared" si="3"/>
        <v>0000</v>
      </c>
      <c r="AB38" s="89" t="str">
        <f t="shared" si="4"/>
        <v>0000</v>
      </c>
    </row>
    <row r="39" spans="1:28" ht="15">
      <c r="B39" s="508"/>
      <c r="C39" s="299">
        <v>1122</v>
      </c>
      <c r="D39" s="312" t="s">
        <v>275</v>
      </c>
      <c r="E39" s="313" t="s">
        <v>250</v>
      </c>
      <c r="F39" s="313" t="s">
        <v>1115</v>
      </c>
      <c r="G39" s="314" t="s">
        <v>250</v>
      </c>
      <c r="H39" s="313" t="s">
        <v>253</v>
      </c>
      <c r="I39" s="313"/>
      <c r="J39" s="313" t="s">
        <v>251</v>
      </c>
      <c r="K39" s="313" t="s">
        <v>250</v>
      </c>
      <c r="L39" s="313" t="s">
        <v>250</v>
      </c>
      <c r="M39" s="313" t="s">
        <v>251</v>
      </c>
      <c r="N39" s="313"/>
      <c r="O39" s="313" t="s">
        <v>251</v>
      </c>
      <c r="P39" s="313" t="s">
        <v>251</v>
      </c>
      <c r="Q39" s="313" t="s">
        <v>251</v>
      </c>
      <c r="R39" s="313" t="s">
        <v>251</v>
      </c>
      <c r="S39" s="313"/>
      <c r="T39" s="313" t="s">
        <v>251</v>
      </c>
      <c r="U39" s="313" t="s">
        <v>251</v>
      </c>
      <c r="V39" s="313" t="s">
        <v>251</v>
      </c>
      <c r="W39" s="315" t="s">
        <v>251</v>
      </c>
      <c r="X39" s="87" t="str">
        <f t="shared" si="15"/>
        <v>1*12011000000000</v>
      </c>
      <c r="Y39" s="88" t="str">
        <f t="shared" si="1"/>
        <v>1*12</v>
      </c>
      <c r="Z39" s="88" t="str">
        <f t="shared" si="2"/>
        <v>0110</v>
      </c>
      <c r="AA39" s="88" t="str">
        <f t="shared" si="3"/>
        <v>0000</v>
      </c>
      <c r="AB39" s="89" t="str">
        <f t="shared" si="4"/>
        <v>0000</v>
      </c>
    </row>
    <row r="40" spans="1:28" ht="15">
      <c r="A40" s="151"/>
      <c r="B40" s="508"/>
      <c r="C40" s="87">
        <v>1148</v>
      </c>
      <c r="D40" s="235" t="s">
        <v>1324</v>
      </c>
      <c r="E40" s="88" t="s">
        <v>250</v>
      </c>
      <c r="F40" s="88" t="s">
        <v>1115</v>
      </c>
      <c r="G40" s="236" t="s">
        <v>250</v>
      </c>
      <c r="H40" s="88" t="s">
        <v>253</v>
      </c>
      <c r="I40" s="88"/>
      <c r="J40" s="88" t="s">
        <v>251</v>
      </c>
      <c r="K40" s="88">
        <v>2</v>
      </c>
      <c r="L40" s="88">
        <v>2</v>
      </c>
      <c r="M40" s="88" t="s">
        <v>251</v>
      </c>
      <c r="N40" s="88"/>
      <c r="O40" s="88" t="s">
        <v>251</v>
      </c>
      <c r="P40" s="88" t="s">
        <v>251</v>
      </c>
      <c r="Q40" s="88" t="s">
        <v>251</v>
      </c>
      <c r="R40" s="88" t="s">
        <v>251</v>
      </c>
      <c r="S40" s="88"/>
      <c r="T40" s="88" t="s">
        <v>251</v>
      </c>
      <c r="U40" s="88" t="s">
        <v>251</v>
      </c>
      <c r="V40" s="88" t="s">
        <v>251</v>
      </c>
      <c r="W40" s="89" t="s">
        <v>251</v>
      </c>
      <c r="X40" s="87" t="str">
        <f t="shared" ref="X40:X41" si="21">E40&amp;F40&amp;G40&amp;H40&amp;J40&amp;K40&amp;L40&amp;M40&amp;O40&amp;P40&amp;Q40&amp;R40&amp;T40&amp;U40&amp;V40&amp;W40</f>
        <v>1*12022000000000</v>
      </c>
      <c r="Y40" s="88" t="str">
        <f t="shared" ref="Y40:Y41" si="22">E40&amp;F40&amp;G40&amp;H40</f>
        <v>1*12</v>
      </c>
      <c r="Z40" s="88" t="str">
        <f t="shared" ref="Z40:Z41" si="23">J40&amp;K40&amp;L40&amp;M40</f>
        <v>0220</v>
      </c>
      <c r="AA40" s="88" t="str">
        <f t="shared" ref="AA40:AA41" si="24">O40&amp;P40&amp;Q40&amp;R40</f>
        <v>0000</v>
      </c>
      <c r="AB40" s="89" t="str">
        <f t="shared" ref="AB40:AB41" si="25">T40&amp;U40&amp;V40&amp;W40</f>
        <v>0000</v>
      </c>
    </row>
    <row r="41" spans="1:28" ht="15">
      <c r="A41" s="151"/>
      <c r="B41" s="508"/>
      <c r="C41" s="299">
        <v>1156</v>
      </c>
      <c r="D41" s="312" t="s">
        <v>1511</v>
      </c>
      <c r="E41" s="313" t="s">
        <v>250</v>
      </c>
      <c r="F41" s="313" t="s">
        <v>1115</v>
      </c>
      <c r="G41" s="314" t="s">
        <v>250</v>
      </c>
      <c r="H41" s="313" t="s">
        <v>253</v>
      </c>
      <c r="I41" s="313"/>
      <c r="J41" s="313" t="s">
        <v>251</v>
      </c>
      <c r="K41" s="313">
        <v>6</v>
      </c>
      <c r="L41" s="313">
        <v>6</v>
      </c>
      <c r="M41" s="313" t="s">
        <v>251</v>
      </c>
      <c r="N41" s="313"/>
      <c r="O41" s="313" t="s">
        <v>251</v>
      </c>
      <c r="P41" s="313" t="s">
        <v>251</v>
      </c>
      <c r="Q41" s="313" t="s">
        <v>251</v>
      </c>
      <c r="R41" s="313" t="s">
        <v>251</v>
      </c>
      <c r="S41" s="313"/>
      <c r="T41" s="313" t="s">
        <v>251</v>
      </c>
      <c r="U41" s="313" t="s">
        <v>251</v>
      </c>
      <c r="V41" s="313" t="s">
        <v>251</v>
      </c>
      <c r="W41" s="352" t="s">
        <v>251</v>
      </c>
      <c r="X41" s="87" t="str">
        <f t="shared" si="21"/>
        <v>1*12066000000000</v>
      </c>
      <c r="Y41" s="88" t="str">
        <f t="shared" si="22"/>
        <v>1*12</v>
      </c>
      <c r="Z41" s="88" t="str">
        <f t="shared" si="23"/>
        <v>0660</v>
      </c>
      <c r="AA41" s="88" t="str">
        <f t="shared" si="24"/>
        <v>0000</v>
      </c>
      <c r="AB41" s="89" t="str">
        <f t="shared" si="25"/>
        <v>0000</v>
      </c>
    </row>
    <row r="42" spans="1:28" ht="15">
      <c r="B42" s="508"/>
      <c r="C42" s="87">
        <v>1123</v>
      </c>
      <c r="D42" s="235" t="s">
        <v>276</v>
      </c>
      <c r="E42" s="88" t="s">
        <v>250</v>
      </c>
      <c r="F42" s="88" t="s">
        <v>1115</v>
      </c>
      <c r="G42" s="236" t="s">
        <v>250</v>
      </c>
      <c r="H42" s="88" t="s">
        <v>253</v>
      </c>
      <c r="I42" s="88"/>
      <c r="J42" s="88" t="s">
        <v>250</v>
      </c>
      <c r="K42" s="88" t="s">
        <v>251</v>
      </c>
      <c r="L42" s="88" t="s">
        <v>250</v>
      </c>
      <c r="M42" s="88" t="s">
        <v>251</v>
      </c>
      <c r="N42" s="88"/>
      <c r="O42" s="88" t="s">
        <v>251</v>
      </c>
      <c r="P42" s="88" t="s">
        <v>251</v>
      </c>
      <c r="Q42" s="88" t="s">
        <v>251</v>
      </c>
      <c r="R42" s="88" t="s">
        <v>251</v>
      </c>
      <c r="S42" s="88"/>
      <c r="T42" s="88" t="s">
        <v>251</v>
      </c>
      <c r="U42" s="88" t="s">
        <v>251</v>
      </c>
      <c r="V42" s="88" t="s">
        <v>251</v>
      </c>
      <c r="W42" s="237" t="s">
        <v>251</v>
      </c>
      <c r="X42" s="87" t="str">
        <f t="shared" si="15"/>
        <v>1*12101000000000</v>
      </c>
      <c r="Y42" s="88" t="str">
        <f t="shared" si="1"/>
        <v>1*12</v>
      </c>
      <c r="Z42" s="88" t="str">
        <f t="shared" si="2"/>
        <v>1010</v>
      </c>
      <c r="AA42" s="88" t="str">
        <f t="shared" si="3"/>
        <v>0000</v>
      </c>
      <c r="AB42" s="89" t="str">
        <f t="shared" si="4"/>
        <v>0000</v>
      </c>
    </row>
    <row r="43" spans="1:28" ht="15">
      <c r="B43" s="508"/>
      <c r="C43" s="299">
        <v>1124</v>
      </c>
      <c r="D43" s="312" t="s">
        <v>277</v>
      </c>
      <c r="E43" s="313" t="s">
        <v>250</v>
      </c>
      <c r="F43" s="313" t="s">
        <v>1115</v>
      </c>
      <c r="G43" s="314" t="s">
        <v>250</v>
      </c>
      <c r="H43" s="313" t="s">
        <v>253</v>
      </c>
      <c r="I43" s="313"/>
      <c r="J43" s="313" t="s">
        <v>251</v>
      </c>
      <c r="K43" s="313" t="s">
        <v>254</v>
      </c>
      <c r="L43" s="313" t="s">
        <v>254</v>
      </c>
      <c r="M43" s="313" t="s">
        <v>251</v>
      </c>
      <c r="N43" s="313"/>
      <c r="O43" s="313" t="s">
        <v>251</v>
      </c>
      <c r="P43" s="313" t="s">
        <v>251</v>
      </c>
      <c r="Q43" s="313" t="s">
        <v>251</v>
      </c>
      <c r="R43" s="313" t="s">
        <v>251</v>
      </c>
      <c r="S43" s="313"/>
      <c r="T43" s="313" t="s">
        <v>251</v>
      </c>
      <c r="U43" s="313" t="s">
        <v>251</v>
      </c>
      <c r="V43" s="313" t="s">
        <v>251</v>
      </c>
      <c r="W43" s="315" t="s">
        <v>251</v>
      </c>
      <c r="X43" s="87" t="str">
        <f t="shared" si="15"/>
        <v>1*12044000000000</v>
      </c>
      <c r="Y43" s="88" t="str">
        <f t="shared" si="1"/>
        <v>1*12</v>
      </c>
      <c r="Z43" s="88" t="str">
        <f t="shared" si="2"/>
        <v>0440</v>
      </c>
      <c r="AA43" s="88" t="str">
        <f t="shared" si="3"/>
        <v>0000</v>
      </c>
      <c r="AB43" s="89" t="str">
        <f t="shared" si="4"/>
        <v>0000</v>
      </c>
    </row>
    <row r="44" spans="1:28" ht="15">
      <c r="B44" s="508"/>
      <c r="C44" s="87">
        <v>1125</v>
      </c>
      <c r="D44" s="235" t="s">
        <v>278</v>
      </c>
      <c r="E44" s="88" t="s">
        <v>250</v>
      </c>
      <c r="F44" s="88" t="s">
        <v>1115</v>
      </c>
      <c r="G44" s="236" t="s">
        <v>250</v>
      </c>
      <c r="H44" s="88" t="s">
        <v>253</v>
      </c>
      <c r="I44" s="88"/>
      <c r="J44" s="88" t="s">
        <v>250</v>
      </c>
      <c r="K44" s="88" t="s">
        <v>251</v>
      </c>
      <c r="L44" s="88" t="s">
        <v>254</v>
      </c>
      <c r="M44" s="88" t="s">
        <v>251</v>
      </c>
      <c r="N44" s="88"/>
      <c r="O44" s="88" t="s">
        <v>251</v>
      </c>
      <c r="P44" s="88" t="s">
        <v>251</v>
      </c>
      <c r="Q44" s="88" t="s">
        <v>251</v>
      </c>
      <c r="R44" s="88" t="s">
        <v>251</v>
      </c>
      <c r="S44" s="88"/>
      <c r="T44" s="88" t="s">
        <v>251</v>
      </c>
      <c r="U44" s="88" t="s">
        <v>251</v>
      </c>
      <c r="V44" s="88" t="s">
        <v>251</v>
      </c>
      <c r="W44" s="237" t="s">
        <v>251</v>
      </c>
      <c r="X44" s="87" t="str">
        <f t="shared" si="15"/>
        <v>1*12104000000000</v>
      </c>
      <c r="Y44" s="88" t="str">
        <f t="shared" si="1"/>
        <v>1*12</v>
      </c>
      <c r="Z44" s="88" t="str">
        <f t="shared" si="2"/>
        <v>1040</v>
      </c>
      <c r="AA44" s="88" t="str">
        <f t="shared" si="3"/>
        <v>0000</v>
      </c>
      <c r="AB44" s="89" t="str">
        <f t="shared" si="4"/>
        <v>0000</v>
      </c>
    </row>
    <row r="45" spans="1:28" ht="15">
      <c r="B45" s="508"/>
      <c r="C45" s="299">
        <v>1126</v>
      </c>
      <c r="D45" s="312" t="s">
        <v>282</v>
      </c>
      <c r="E45" s="313" t="s">
        <v>250</v>
      </c>
      <c r="F45" s="313" t="s">
        <v>1115</v>
      </c>
      <c r="G45" s="314" t="s">
        <v>250</v>
      </c>
      <c r="H45" s="313" t="s">
        <v>253</v>
      </c>
      <c r="I45" s="313"/>
      <c r="J45" s="313" t="s">
        <v>250</v>
      </c>
      <c r="K45" s="313" t="s">
        <v>250</v>
      </c>
      <c r="L45" s="313" t="s">
        <v>251</v>
      </c>
      <c r="M45" s="313" t="s">
        <v>251</v>
      </c>
      <c r="N45" s="313"/>
      <c r="O45" s="313" t="s">
        <v>251</v>
      </c>
      <c r="P45" s="313" t="s">
        <v>251</v>
      </c>
      <c r="Q45" s="313" t="s">
        <v>251</v>
      </c>
      <c r="R45" s="313" t="s">
        <v>251</v>
      </c>
      <c r="S45" s="313"/>
      <c r="T45" s="313" t="s">
        <v>251</v>
      </c>
      <c r="U45" s="313" t="s">
        <v>251</v>
      </c>
      <c r="V45" s="313" t="s">
        <v>251</v>
      </c>
      <c r="W45" s="315" t="s">
        <v>251</v>
      </c>
      <c r="X45" s="87" t="str">
        <f t="shared" si="15"/>
        <v>1*12110000000000</v>
      </c>
      <c r="Y45" s="88" t="str">
        <f t="shared" si="1"/>
        <v>1*12</v>
      </c>
      <c r="Z45" s="88" t="str">
        <f t="shared" si="2"/>
        <v>1100</v>
      </c>
      <c r="AA45" s="88" t="str">
        <f t="shared" si="3"/>
        <v>0000</v>
      </c>
      <c r="AB45" s="89" t="str">
        <f t="shared" si="4"/>
        <v>0000</v>
      </c>
    </row>
    <row r="46" spans="1:28" ht="16" thickBot="1">
      <c r="B46" s="504"/>
      <c r="C46" s="90">
        <v>1127</v>
      </c>
      <c r="D46" s="243" t="s">
        <v>36</v>
      </c>
      <c r="E46" s="91" t="s">
        <v>250</v>
      </c>
      <c r="F46" s="91" t="s">
        <v>1115</v>
      </c>
      <c r="G46" s="244" t="s">
        <v>250</v>
      </c>
      <c r="H46" s="91" t="s">
        <v>253</v>
      </c>
      <c r="I46" s="91"/>
      <c r="J46" s="91" t="s">
        <v>250</v>
      </c>
      <c r="K46" s="91" t="s">
        <v>254</v>
      </c>
      <c r="L46" s="91" t="s">
        <v>251</v>
      </c>
      <c r="M46" s="91" t="s">
        <v>251</v>
      </c>
      <c r="N46" s="91"/>
      <c r="O46" s="91" t="s">
        <v>251</v>
      </c>
      <c r="P46" s="91" t="s">
        <v>251</v>
      </c>
      <c r="Q46" s="91" t="s">
        <v>251</v>
      </c>
      <c r="R46" s="91" t="s">
        <v>251</v>
      </c>
      <c r="S46" s="91"/>
      <c r="T46" s="91" t="s">
        <v>251</v>
      </c>
      <c r="U46" s="91" t="s">
        <v>251</v>
      </c>
      <c r="V46" s="91" t="s">
        <v>251</v>
      </c>
      <c r="W46" s="245" t="s">
        <v>251</v>
      </c>
      <c r="X46" s="90" t="str">
        <f t="shared" si="15"/>
        <v>1*12140000000000</v>
      </c>
      <c r="Y46" s="91" t="str">
        <f t="shared" si="1"/>
        <v>1*12</v>
      </c>
      <c r="Z46" s="91" t="str">
        <f t="shared" si="2"/>
        <v>1400</v>
      </c>
      <c r="AA46" s="91" t="str">
        <f t="shared" si="3"/>
        <v>0000</v>
      </c>
      <c r="AB46" s="92" t="str">
        <f t="shared" si="4"/>
        <v>0000</v>
      </c>
    </row>
    <row r="47" spans="1:28" ht="15" thickBot="1">
      <c r="B47" s="114"/>
      <c r="C47" s="115"/>
      <c r="D47" s="246"/>
      <c r="E47" s="115"/>
      <c r="F47" s="115"/>
      <c r="G47" s="247"/>
      <c r="H47" s="115"/>
      <c r="I47" s="115"/>
      <c r="J47" s="115"/>
      <c r="K47" s="115"/>
      <c r="L47" s="115"/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248"/>
      <c r="X47" s="114"/>
      <c r="Y47" s="115"/>
      <c r="Z47" s="115"/>
      <c r="AA47" s="115"/>
      <c r="AB47" s="116"/>
    </row>
    <row r="48" spans="1:28" ht="16" thickTop="1">
      <c r="B48" s="503" t="s">
        <v>266</v>
      </c>
      <c r="C48" s="305">
        <v>1128</v>
      </c>
      <c r="D48" s="331" t="s">
        <v>129</v>
      </c>
      <c r="E48" s="322" t="s">
        <v>250</v>
      </c>
      <c r="F48" s="322" t="s">
        <v>1115</v>
      </c>
      <c r="G48" s="321" t="s">
        <v>250</v>
      </c>
      <c r="H48" s="322" t="s">
        <v>256</v>
      </c>
      <c r="I48" s="322"/>
      <c r="J48" s="322" t="s">
        <v>251</v>
      </c>
      <c r="K48" s="322" t="s">
        <v>250</v>
      </c>
      <c r="L48" s="322" t="s">
        <v>250</v>
      </c>
      <c r="M48" s="322" t="s">
        <v>250</v>
      </c>
      <c r="N48" s="322"/>
      <c r="O48" s="322" t="s">
        <v>251</v>
      </c>
      <c r="P48" s="322" t="s">
        <v>251</v>
      </c>
      <c r="Q48" s="322" t="s">
        <v>251</v>
      </c>
      <c r="R48" s="322" t="s">
        <v>251</v>
      </c>
      <c r="S48" s="322"/>
      <c r="T48" s="322" t="s">
        <v>251</v>
      </c>
      <c r="U48" s="322" t="s">
        <v>251</v>
      </c>
      <c r="V48" s="322" t="s">
        <v>251</v>
      </c>
      <c r="W48" s="354" t="s">
        <v>251</v>
      </c>
      <c r="X48" s="93" t="str">
        <f t="shared" ref="X48:X59" si="26">E48&amp;F48&amp;G48&amp;H48&amp;J48&amp;K48&amp;L48&amp;M48&amp;O48&amp;P48&amp;Q48&amp;R48&amp;T48&amp;U48&amp;V48&amp;W48</f>
        <v>1*13011100000000</v>
      </c>
      <c r="Y48" s="94" t="str">
        <f t="shared" si="1"/>
        <v>1*13</v>
      </c>
      <c r="Z48" s="94" t="str">
        <f t="shared" si="2"/>
        <v>0111</v>
      </c>
      <c r="AA48" s="94" t="str">
        <f t="shared" si="3"/>
        <v>0000</v>
      </c>
      <c r="AB48" s="95" t="str">
        <f t="shared" si="4"/>
        <v>0000</v>
      </c>
    </row>
    <row r="49" spans="1:28" ht="15">
      <c r="B49" s="508"/>
      <c r="C49" s="87">
        <v>1129</v>
      </c>
      <c r="D49" s="235" t="s">
        <v>326</v>
      </c>
      <c r="E49" s="88" t="s">
        <v>250</v>
      </c>
      <c r="F49" s="88" t="s">
        <v>1115</v>
      </c>
      <c r="G49" s="236" t="s">
        <v>250</v>
      </c>
      <c r="H49" s="88" t="s">
        <v>256</v>
      </c>
      <c r="I49" s="88"/>
      <c r="J49" s="88" t="s">
        <v>251</v>
      </c>
      <c r="K49" s="88" t="s">
        <v>253</v>
      </c>
      <c r="L49" s="88" t="s">
        <v>253</v>
      </c>
      <c r="M49" s="88" t="s">
        <v>253</v>
      </c>
      <c r="N49" s="88"/>
      <c r="O49" s="88" t="s">
        <v>251</v>
      </c>
      <c r="P49" s="88" t="s">
        <v>251</v>
      </c>
      <c r="Q49" s="88" t="s">
        <v>251</v>
      </c>
      <c r="R49" s="88" t="s">
        <v>251</v>
      </c>
      <c r="S49" s="88"/>
      <c r="T49" s="88" t="s">
        <v>251</v>
      </c>
      <c r="U49" s="88" t="s">
        <v>251</v>
      </c>
      <c r="V49" s="88" t="s">
        <v>251</v>
      </c>
      <c r="W49" s="237" t="s">
        <v>251</v>
      </c>
      <c r="X49" s="87" t="str">
        <f t="shared" si="26"/>
        <v>1*13022200000000</v>
      </c>
      <c r="Y49" s="88" t="str">
        <f t="shared" si="1"/>
        <v>1*13</v>
      </c>
      <c r="Z49" s="88" t="str">
        <f t="shared" si="2"/>
        <v>0222</v>
      </c>
      <c r="AA49" s="88" t="str">
        <f t="shared" si="3"/>
        <v>0000</v>
      </c>
      <c r="AB49" s="89" t="str">
        <f t="shared" si="4"/>
        <v>0000</v>
      </c>
    </row>
    <row r="50" spans="1:28" ht="15">
      <c r="B50" s="508"/>
      <c r="C50" s="299">
        <v>1157</v>
      </c>
      <c r="D50" s="312" t="s">
        <v>1513</v>
      </c>
      <c r="E50" s="313" t="s">
        <v>250</v>
      </c>
      <c r="F50" s="313" t="s">
        <v>1115</v>
      </c>
      <c r="G50" s="314" t="s">
        <v>250</v>
      </c>
      <c r="H50" s="313" t="s">
        <v>256</v>
      </c>
      <c r="I50" s="313"/>
      <c r="J50" s="313" t="s">
        <v>251</v>
      </c>
      <c r="K50" s="313">
        <v>6</v>
      </c>
      <c r="L50" s="313">
        <v>6</v>
      </c>
      <c r="M50" s="313">
        <v>6</v>
      </c>
      <c r="N50" s="313"/>
      <c r="O50" s="313" t="s">
        <v>251</v>
      </c>
      <c r="P50" s="313" t="s">
        <v>251</v>
      </c>
      <c r="Q50" s="313" t="s">
        <v>251</v>
      </c>
      <c r="R50" s="313" t="s">
        <v>251</v>
      </c>
      <c r="S50" s="313"/>
      <c r="T50" s="313" t="s">
        <v>251</v>
      </c>
      <c r="U50" s="313" t="s">
        <v>251</v>
      </c>
      <c r="V50" s="313" t="s">
        <v>251</v>
      </c>
      <c r="W50" s="315" t="s">
        <v>251</v>
      </c>
      <c r="X50" s="87" t="str">
        <f t="shared" ref="X50" si="27">E50&amp;F50&amp;G50&amp;H50&amp;J50&amp;K50&amp;L50&amp;M50&amp;O50&amp;P50&amp;Q50&amp;R50&amp;T50&amp;U50&amp;V50&amp;W50</f>
        <v>1*13066600000000</v>
      </c>
      <c r="Y50" s="88" t="str">
        <f t="shared" ref="Y50" si="28">E50&amp;F50&amp;G50&amp;H50</f>
        <v>1*13</v>
      </c>
      <c r="Z50" s="88" t="str">
        <f t="shared" ref="Z50" si="29">J50&amp;K50&amp;L50&amp;M50</f>
        <v>0666</v>
      </c>
      <c r="AA50" s="88" t="str">
        <f t="shared" ref="AA50" si="30">O50&amp;P50&amp;Q50&amp;R50</f>
        <v>0000</v>
      </c>
      <c r="AB50" s="89" t="str">
        <f t="shared" ref="AB50" si="31">T50&amp;U50&amp;V50&amp;W50</f>
        <v>0000</v>
      </c>
    </row>
    <row r="51" spans="1:28" ht="15">
      <c r="A51" s="151"/>
      <c r="B51" s="508"/>
      <c r="C51" s="87">
        <v>1149</v>
      </c>
      <c r="D51" s="235" t="s">
        <v>1501</v>
      </c>
      <c r="E51" s="88" t="s">
        <v>250</v>
      </c>
      <c r="F51" s="88" t="s">
        <v>1115</v>
      </c>
      <c r="G51" s="236" t="s">
        <v>250</v>
      </c>
      <c r="H51" s="88" t="s">
        <v>256</v>
      </c>
      <c r="I51" s="88"/>
      <c r="J51" s="88" t="s">
        <v>251</v>
      </c>
      <c r="K51" s="88">
        <v>3</v>
      </c>
      <c r="L51" s="88">
        <v>3</v>
      </c>
      <c r="M51" s="88">
        <v>3</v>
      </c>
      <c r="N51" s="88"/>
      <c r="O51" s="88" t="s">
        <v>251</v>
      </c>
      <c r="P51" s="88" t="s">
        <v>251</v>
      </c>
      <c r="Q51" s="88" t="s">
        <v>251</v>
      </c>
      <c r="R51" s="88" t="s">
        <v>251</v>
      </c>
      <c r="S51" s="88"/>
      <c r="T51" s="88" t="s">
        <v>251</v>
      </c>
      <c r="U51" s="88" t="s">
        <v>251</v>
      </c>
      <c r="V51" s="88" t="s">
        <v>251</v>
      </c>
      <c r="W51" s="237" t="s">
        <v>251</v>
      </c>
      <c r="X51" s="87" t="str">
        <f t="shared" si="26"/>
        <v>1*13033300000000</v>
      </c>
      <c r="Y51" s="88" t="str">
        <f t="shared" si="1"/>
        <v>1*13</v>
      </c>
      <c r="Z51" s="88" t="str">
        <f t="shared" si="2"/>
        <v>0333</v>
      </c>
      <c r="AA51" s="88" t="str">
        <f t="shared" si="3"/>
        <v>0000</v>
      </c>
      <c r="AB51" s="89" t="str">
        <f t="shared" si="4"/>
        <v>0000</v>
      </c>
    </row>
    <row r="52" spans="1:28" ht="15">
      <c r="B52" s="508"/>
      <c r="C52" s="299">
        <v>1130</v>
      </c>
      <c r="D52" s="312" t="s">
        <v>128</v>
      </c>
      <c r="E52" s="313" t="s">
        <v>250</v>
      </c>
      <c r="F52" s="313" t="s">
        <v>1115</v>
      </c>
      <c r="G52" s="314" t="s">
        <v>250</v>
      </c>
      <c r="H52" s="313" t="s">
        <v>256</v>
      </c>
      <c r="I52" s="313"/>
      <c r="J52" s="313" t="s">
        <v>251</v>
      </c>
      <c r="K52" s="313" t="s">
        <v>254</v>
      </c>
      <c r="L52" s="313" t="s">
        <v>254</v>
      </c>
      <c r="M52" s="313" t="s">
        <v>254</v>
      </c>
      <c r="N52" s="313"/>
      <c r="O52" s="313" t="s">
        <v>251</v>
      </c>
      <c r="P52" s="313" t="s">
        <v>251</v>
      </c>
      <c r="Q52" s="313" t="s">
        <v>251</v>
      </c>
      <c r="R52" s="313" t="s">
        <v>251</v>
      </c>
      <c r="S52" s="313"/>
      <c r="T52" s="313" t="s">
        <v>251</v>
      </c>
      <c r="U52" s="313" t="s">
        <v>251</v>
      </c>
      <c r="V52" s="313" t="s">
        <v>251</v>
      </c>
      <c r="W52" s="315" t="s">
        <v>251</v>
      </c>
      <c r="X52" s="87" t="str">
        <f t="shared" si="26"/>
        <v>1*13044400000000</v>
      </c>
      <c r="Y52" s="88" t="str">
        <f t="shared" si="1"/>
        <v>1*13</v>
      </c>
      <c r="Z52" s="88" t="str">
        <f t="shared" si="2"/>
        <v>0444</v>
      </c>
      <c r="AA52" s="88" t="str">
        <f t="shared" si="3"/>
        <v>0000</v>
      </c>
      <c r="AB52" s="89" t="str">
        <f t="shared" si="4"/>
        <v>0000</v>
      </c>
    </row>
    <row r="53" spans="1:28" ht="15">
      <c r="B53" s="508"/>
      <c r="C53" s="87">
        <v>1131</v>
      </c>
      <c r="D53" s="235" t="s">
        <v>130</v>
      </c>
      <c r="E53" s="88" t="s">
        <v>250</v>
      </c>
      <c r="F53" s="88" t="s">
        <v>1115</v>
      </c>
      <c r="G53" s="236" t="s">
        <v>250</v>
      </c>
      <c r="H53" s="88" t="s">
        <v>256</v>
      </c>
      <c r="I53" s="88"/>
      <c r="J53" s="88" t="s">
        <v>251</v>
      </c>
      <c r="K53" s="88" t="s">
        <v>255</v>
      </c>
      <c r="L53" s="88" t="s">
        <v>255</v>
      </c>
      <c r="M53" s="88" t="s">
        <v>255</v>
      </c>
      <c r="N53" s="88"/>
      <c r="O53" s="88" t="s">
        <v>251</v>
      </c>
      <c r="P53" s="88" t="s">
        <v>251</v>
      </c>
      <c r="Q53" s="88" t="s">
        <v>251</v>
      </c>
      <c r="R53" s="88" t="s">
        <v>251</v>
      </c>
      <c r="S53" s="88"/>
      <c r="T53" s="88" t="s">
        <v>251</v>
      </c>
      <c r="U53" s="88" t="s">
        <v>251</v>
      </c>
      <c r="V53" s="88" t="s">
        <v>251</v>
      </c>
      <c r="W53" s="237" t="s">
        <v>251</v>
      </c>
      <c r="X53" s="87" t="str">
        <f t="shared" si="26"/>
        <v>1*13055500000000</v>
      </c>
      <c r="Y53" s="88" t="str">
        <f t="shared" si="1"/>
        <v>1*13</v>
      </c>
      <c r="Z53" s="88" t="str">
        <f t="shared" si="2"/>
        <v>0555</v>
      </c>
      <c r="AA53" s="88" t="str">
        <f t="shared" si="3"/>
        <v>0000</v>
      </c>
      <c r="AB53" s="89" t="str">
        <f t="shared" si="4"/>
        <v>0000</v>
      </c>
    </row>
    <row r="54" spans="1:28" ht="15">
      <c r="B54" s="508"/>
      <c r="C54" s="299">
        <v>1132</v>
      </c>
      <c r="D54" s="312" t="s">
        <v>283</v>
      </c>
      <c r="E54" s="313" t="s">
        <v>250</v>
      </c>
      <c r="F54" s="313" t="s">
        <v>1115</v>
      </c>
      <c r="G54" s="314" t="s">
        <v>250</v>
      </c>
      <c r="H54" s="313" t="s">
        <v>256</v>
      </c>
      <c r="I54" s="313"/>
      <c r="J54" s="313" t="s">
        <v>250</v>
      </c>
      <c r="K54" s="313" t="s">
        <v>251</v>
      </c>
      <c r="L54" s="313" t="s">
        <v>250</v>
      </c>
      <c r="M54" s="313" t="s">
        <v>250</v>
      </c>
      <c r="N54" s="313"/>
      <c r="O54" s="313" t="s">
        <v>251</v>
      </c>
      <c r="P54" s="313" t="s">
        <v>251</v>
      </c>
      <c r="Q54" s="313" t="s">
        <v>251</v>
      </c>
      <c r="R54" s="313" t="s">
        <v>251</v>
      </c>
      <c r="S54" s="313"/>
      <c r="T54" s="313" t="s">
        <v>251</v>
      </c>
      <c r="U54" s="313" t="s">
        <v>251</v>
      </c>
      <c r="V54" s="313" t="s">
        <v>251</v>
      </c>
      <c r="W54" s="315" t="s">
        <v>251</v>
      </c>
      <c r="X54" s="87" t="str">
        <f t="shared" si="26"/>
        <v>1*13101100000000</v>
      </c>
      <c r="Y54" s="88" t="str">
        <f t="shared" si="1"/>
        <v>1*13</v>
      </c>
      <c r="Z54" s="88" t="str">
        <f t="shared" si="2"/>
        <v>1011</v>
      </c>
      <c r="AA54" s="88" t="str">
        <f t="shared" si="3"/>
        <v>0000</v>
      </c>
      <c r="AB54" s="89" t="str">
        <f t="shared" si="4"/>
        <v>0000</v>
      </c>
    </row>
    <row r="55" spans="1:28" ht="15">
      <c r="B55" s="508"/>
      <c r="C55" s="87">
        <v>1133</v>
      </c>
      <c r="D55" s="235" t="s">
        <v>279</v>
      </c>
      <c r="E55" s="88" t="s">
        <v>250</v>
      </c>
      <c r="F55" s="88" t="s">
        <v>1115</v>
      </c>
      <c r="G55" s="236" t="s">
        <v>250</v>
      </c>
      <c r="H55" s="88" t="s">
        <v>256</v>
      </c>
      <c r="I55" s="88"/>
      <c r="J55" s="88" t="s">
        <v>250</v>
      </c>
      <c r="K55" s="88" t="s">
        <v>251</v>
      </c>
      <c r="L55" s="88" t="s">
        <v>254</v>
      </c>
      <c r="M55" s="88" t="s">
        <v>254</v>
      </c>
      <c r="N55" s="88"/>
      <c r="O55" s="88" t="s">
        <v>251</v>
      </c>
      <c r="P55" s="88" t="s">
        <v>251</v>
      </c>
      <c r="Q55" s="88" t="s">
        <v>251</v>
      </c>
      <c r="R55" s="88" t="s">
        <v>251</v>
      </c>
      <c r="S55" s="88"/>
      <c r="T55" s="88" t="s">
        <v>251</v>
      </c>
      <c r="U55" s="88" t="s">
        <v>251</v>
      </c>
      <c r="V55" s="88" t="s">
        <v>251</v>
      </c>
      <c r="W55" s="237" t="s">
        <v>251</v>
      </c>
      <c r="X55" s="87" t="str">
        <f t="shared" si="26"/>
        <v>1*13104400000000</v>
      </c>
      <c r="Y55" s="88" t="str">
        <f t="shared" si="1"/>
        <v>1*13</v>
      </c>
      <c r="Z55" s="88" t="str">
        <f t="shared" si="2"/>
        <v>1044</v>
      </c>
      <c r="AA55" s="88" t="str">
        <f t="shared" si="3"/>
        <v>0000</v>
      </c>
      <c r="AB55" s="89" t="str">
        <f t="shared" si="4"/>
        <v>0000</v>
      </c>
    </row>
    <row r="56" spans="1:28" ht="15">
      <c r="B56" s="508"/>
      <c r="C56" s="299">
        <v>1134</v>
      </c>
      <c r="D56" s="312" t="s">
        <v>284</v>
      </c>
      <c r="E56" s="313" t="s">
        <v>250</v>
      </c>
      <c r="F56" s="313" t="s">
        <v>1115</v>
      </c>
      <c r="G56" s="314" t="s">
        <v>250</v>
      </c>
      <c r="H56" s="313" t="s">
        <v>256</v>
      </c>
      <c r="I56" s="313"/>
      <c r="J56" s="313" t="s">
        <v>250</v>
      </c>
      <c r="K56" s="313" t="s">
        <v>250</v>
      </c>
      <c r="L56" s="313" t="s">
        <v>251</v>
      </c>
      <c r="M56" s="313" t="s">
        <v>250</v>
      </c>
      <c r="N56" s="313"/>
      <c r="O56" s="313" t="s">
        <v>251</v>
      </c>
      <c r="P56" s="313" t="s">
        <v>251</v>
      </c>
      <c r="Q56" s="313" t="s">
        <v>251</v>
      </c>
      <c r="R56" s="313" t="s">
        <v>251</v>
      </c>
      <c r="S56" s="313"/>
      <c r="T56" s="313" t="s">
        <v>251</v>
      </c>
      <c r="U56" s="313" t="s">
        <v>251</v>
      </c>
      <c r="V56" s="313" t="s">
        <v>251</v>
      </c>
      <c r="W56" s="315" t="s">
        <v>251</v>
      </c>
      <c r="X56" s="87" t="str">
        <f t="shared" si="26"/>
        <v>1*13110100000000</v>
      </c>
      <c r="Y56" s="88" t="str">
        <f t="shared" si="1"/>
        <v>1*13</v>
      </c>
      <c r="Z56" s="88" t="str">
        <f t="shared" si="2"/>
        <v>1101</v>
      </c>
      <c r="AA56" s="88" t="str">
        <f t="shared" si="3"/>
        <v>0000</v>
      </c>
      <c r="AB56" s="89" t="str">
        <f t="shared" si="4"/>
        <v>0000</v>
      </c>
    </row>
    <row r="57" spans="1:28" ht="15">
      <c r="B57" s="508"/>
      <c r="C57" s="87">
        <v>1135</v>
      </c>
      <c r="D57" s="235" t="s">
        <v>280</v>
      </c>
      <c r="E57" s="88" t="s">
        <v>250</v>
      </c>
      <c r="F57" s="88" t="s">
        <v>1115</v>
      </c>
      <c r="G57" s="236" t="s">
        <v>250</v>
      </c>
      <c r="H57" s="88" t="s">
        <v>256</v>
      </c>
      <c r="I57" s="88"/>
      <c r="J57" s="88" t="s">
        <v>250</v>
      </c>
      <c r="K57" s="88">
        <v>4</v>
      </c>
      <c r="L57" s="88">
        <v>0</v>
      </c>
      <c r="M57" s="88" t="s">
        <v>254</v>
      </c>
      <c r="N57" s="88"/>
      <c r="O57" s="88" t="s">
        <v>251</v>
      </c>
      <c r="P57" s="88" t="s">
        <v>251</v>
      </c>
      <c r="Q57" s="88" t="s">
        <v>251</v>
      </c>
      <c r="R57" s="88" t="s">
        <v>251</v>
      </c>
      <c r="S57" s="88"/>
      <c r="T57" s="88" t="s">
        <v>251</v>
      </c>
      <c r="U57" s="88" t="s">
        <v>251</v>
      </c>
      <c r="V57" s="88" t="s">
        <v>251</v>
      </c>
      <c r="W57" s="237" t="s">
        <v>251</v>
      </c>
      <c r="X57" s="87" t="str">
        <f t="shared" si="26"/>
        <v>1*13140400000000</v>
      </c>
      <c r="Y57" s="88" t="str">
        <f t="shared" si="1"/>
        <v>1*13</v>
      </c>
      <c r="Z57" s="88" t="str">
        <f t="shared" si="2"/>
        <v>1404</v>
      </c>
      <c r="AA57" s="88" t="str">
        <f t="shared" si="3"/>
        <v>0000</v>
      </c>
      <c r="AB57" s="89" t="str">
        <f t="shared" si="4"/>
        <v>0000</v>
      </c>
    </row>
    <row r="58" spans="1:28" ht="15">
      <c r="B58" s="508"/>
      <c r="C58" s="299">
        <v>1136</v>
      </c>
      <c r="D58" s="312" t="s">
        <v>285</v>
      </c>
      <c r="E58" s="313" t="s">
        <v>250</v>
      </c>
      <c r="F58" s="313" t="s">
        <v>1115</v>
      </c>
      <c r="G58" s="314" t="s">
        <v>250</v>
      </c>
      <c r="H58" s="313" t="s">
        <v>256</v>
      </c>
      <c r="I58" s="313"/>
      <c r="J58" s="313" t="s">
        <v>250</v>
      </c>
      <c r="K58" s="313" t="s">
        <v>250</v>
      </c>
      <c r="L58" s="313" t="s">
        <v>250</v>
      </c>
      <c r="M58" s="313" t="s">
        <v>251</v>
      </c>
      <c r="N58" s="313"/>
      <c r="O58" s="313" t="s">
        <v>251</v>
      </c>
      <c r="P58" s="313" t="s">
        <v>251</v>
      </c>
      <c r="Q58" s="313" t="s">
        <v>251</v>
      </c>
      <c r="R58" s="313" t="s">
        <v>251</v>
      </c>
      <c r="S58" s="313"/>
      <c r="T58" s="313" t="s">
        <v>251</v>
      </c>
      <c r="U58" s="313" t="s">
        <v>251</v>
      </c>
      <c r="V58" s="313" t="s">
        <v>251</v>
      </c>
      <c r="W58" s="315" t="s">
        <v>251</v>
      </c>
      <c r="X58" s="87" t="str">
        <f t="shared" si="26"/>
        <v>1*13111000000000</v>
      </c>
      <c r="Y58" s="88" t="str">
        <f t="shared" si="1"/>
        <v>1*13</v>
      </c>
      <c r="Z58" s="88" t="str">
        <f t="shared" si="2"/>
        <v>1110</v>
      </c>
      <c r="AA58" s="88" t="str">
        <f t="shared" si="3"/>
        <v>0000</v>
      </c>
      <c r="AB58" s="89" t="str">
        <f t="shared" si="4"/>
        <v>0000</v>
      </c>
    </row>
    <row r="59" spans="1:28" ht="16" thickBot="1">
      <c r="B59" s="504"/>
      <c r="C59" s="90">
        <v>1137</v>
      </c>
      <c r="D59" s="243" t="s">
        <v>281</v>
      </c>
      <c r="E59" s="91" t="s">
        <v>250</v>
      </c>
      <c r="F59" s="91" t="s">
        <v>1115</v>
      </c>
      <c r="G59" s="244" t="s">
        <v>250</v>
      </c>
      <c r="H59" s="91" t="s">
        <v>256</v>
      </c>
      <c r="I59" s="91"/>
      <c r="J59" s="91" t="s">
        <v>250</v>
      </c>
      <c r="K59" s="91" t="s">
        <v>254</v>
      </c>
      <c r="L59" s="91" t="s">
        <v>254</v>
      </c>
      <c r="M59" s="91" t="s">
        <v>251</v>
      </c>
      <c r="N59" s="91"/>
      <c r="O59" s="91" t="s">
        <v>251</v>
      </c>
      <c r="P59" s="91" t="s">
        <v>251</v>
      </c>
      <c r="Q59" s="91" t="s">
        <v>251</v>
      </c>
      <c r="R59" s="91" t="s">
        <v>251</v>
      </c>
      <c r="S59" s="91"/>
      <c r="T59" s="91" t="s">
        <v>251</v>
      </c>
      <c r="U59" s="91" t="s">
        <v>251</v>
      </c>
      <c r="V59" s="91" t="s">
        <v>251</v>
      </c>
      <c r="W59" s="245" t="s">
        <v>251</v>
      </c>
      <c r="X59" s="90" t="str">
        <f t="shared" si="26"/>
        <v>1*13144000000000</v>
      </c>
      <c r="Y59" s="91" t="str">
        <f t="shared" si="1"/>
        <v>1*13</v>
      </c>
      <c r="Z59" s="91" t="str">
        <f t="shared" si="2"/>
        <v>1440</v>
      </c>
      <c r="AA59" s="91" t="str">
        <f t="shared" si="3"/>
        <v>0000</v>
      </c>
      <c r="AB59" s="92" t="str">
        <f t="shared" si="4"/>
        <v>0000</v>
      </c>
    </row>
    <row r="60" spans="1:28" ht="15" thickBot="1">
      <c r="B60" s="114"/>
      <c r="C60" s="115"/>
      <c r="D60" s="246"/>
      <c r="E60" s="115"/>
      <c r="F60" s="115"/>
      <c r="G60" s="247"/>
      <c r="H60" s="115"/>
      <c r="I60" s="115"/>
      <c r="J60" s="115"/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248"/>
      <c r="X60" s="114"/>
      <c r="Y60" s="115"/>
      <c r="Z60" s="115"/>
      <c r="AA60" s="115"/>
      <c r="AB60" s="116"/>
    </row>
    <row r="61" spans="1:28" ht="16" thickTop="1">
      <c r="B61" s="503" t="s">
        <v>390</v>
      </c>
      <c r="C61" s="305">
        <v>1138</v>
      </c>
      <c r="D61" s="331" t="s">
        <v>131</v>
      </c>
      <c r="E61" s="322" t="s">
        <v>250</v>
      </c>
      <c r="F61" s="322" t="s">
        <v>1115</v>
      </c>
      <c r="G61" s="321" t="s">
        <v>250</v>
      </c>
      <c r="H61" s="322" t="s">
        <v>254</v>
      </c>
      <c r="I61" s="322"/>
      <c r="J61" s="322" t="s">
        <v>250</v>
      </c>
      <c r="K61" s="322" t="s">
        <v>250</v>
      </c>
      <c r="L61" s="322" t="s">
        <v>250</v>
      </c>
      <c r="M61" s="322" t="s">
        <v>250</v>
      </c>
      <c r="N61" s="322"/>
      <c r="O61" s="322" t="s">
        <v>251</v>
      </c>
      <c r="P61" s="322" t="s">
        <v>251</v>
      </c>
      <c r="Q61" s="322" t="s">
        <v>251</v>
      </c>
      <c r="R61" s="322" t="s">
        <v>251</v>
      </c>
      <c r="S61" s="322"/>
      <c r="T61" s="322" t="s">
        <v>251</v>
      </c>
      <c r="U61" s="322" t="s">
        <v>251</v>
      </c>
      <c r="V61" s="322" t="s">
        <v>251</v>
      </c>
      <c r="W61" s="354" t="s">
        <v>251</v>
      </c>
      <c r="X61" s="93" t="str">
        <f>E61&amp;F61&amp;G61&amp;H61&amp;J61&amp;K61&amp;L61&amp;M61&amp;O61&amp;P61&amp;Q61&amp;R61&amp;T61&amp;U61&amp;V61&amp;W61</f>
        <v>1*14111100000000</v>
      </c>
      <c r="Y61" s="94" t="str">
        <f t="shared" si="1"/>
        <v>1*14</v>
      </c>
      <c r="Z61" s="94" t="str">
        <f t="shared" si="2"/>
        <v>1111</v>
      </c>
      <c r="AA61" s="94" t="str">
        <f t="shared" si="3"/>
        <v>0000</v>
      </c>
      <c r="AB61" s="95" t="str">
        <f t="shared" si="4"/>
        <v>0000</v>
      </c>
    </row>
    <row r="62" spans="1:28" ht="16" thickBot="1">
      <c r="B62" s="504"/>
      <c r="C62" s="90">
        <v>1139</v>
      </c>
      <c r="D62" s="243" t="s">
        <v>132</v>
      </c>
      <c r="E62" s="91" t="s">
        <v>250</v>
      </c>
      <c r="F62" s="91" t="s">
        <v>1115</v>
      </c>
      <c r="G62" s="244" t="s">
        <v>250</v>
      </c>
      <c r="H62" s="91" t="s">
        <v>254</v>
      </c>
      <c r="I62" s="91"/>
      <c r="J62" s="91" t="s">
        <v>250</v>
      </c>
      <c r="K62" s="91" t="s">
        <v>254</v>
      </c>
      <c r="L62" s="91" t="s">
        <v>254</v>
      </c>
      <c r="M62" s="91" t="s">
        <v>254</v>
      </c>
      <c r="N62" s="91"/>
      <c r="O62" s="91" t="s">
        <v>251</v>
      </c>
      <c r="P62" s="91" t="s">
        <v>251</v>
      </c>
      <c r="Q62" s="91" t="s">
        <v>251</v>
      </c>
      <c r="R62" s="91" t="s">
        <v>251</v>
      </c>
      <c r="S62" s="91"/>
      <c r="T62" s="91" t="s">
        <v>251</v>
      </c>
      <c r="U62" s="91" t="s">
        <v>251</v>
      </c>
      <c r="V62" s="91" t="s">
        <v>251</v>
      </c>
      <c r="W62" s="245" t="s">
        <v>251</v>
      </c>
      <c r="X62" s="90" t="str">
        <f>E62&amp;F62&amp;G62&amp;H62&amp;J62&amp;K62&amp;L62&amp;M62&amp;O62&amp;P62&amp;Q62&amp;R62&amp;T62&amp;U62&amp;V62&amp;W62</f>
        <v>1*14144400000000</v>
      </c>
      <c r="Y62" s="91" t="str">
        <f t="shared" si="1"/>
        <v>1*14</v>
      </c>
      <c r="Z62" s="91" t="str">
        <f t="shared" si="2"/>
        <v>1444</v>
      </c>
      <c r="AA62" s="91" t="str">
        <f t="shared" si="3"/>
        <v>0000</v>
      </c>
      <c r="AB62" s="92" t="str">
        <f t="shared" si="4"/>
        <v>0000</v>
      </c>
    </row>
    <row r="63" spans="1:28" ht="16" thickTop="1" thickBot="1">
      <c r="B63" s="114"/>
      <c r="C63" s="115"/>
      <c r="D63" s="246"/>
      <c r="E63" s="115"/>
      <c r="F63" s="115"/>
      <c r="G63" s="247"/>
      <c r="H63" s="115"/>
      <c r="I63" s="115"/>
      <c r="J63" s="115"/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248"/>
      <c r="X63" s="114"/>
      <c r="Y63" s="115"/>
      <c r="Z63" s="115"/>
      <c r="AA63" s="115"/>
      <c r="AB63" s="116"/>
    </row>
    <row r="64" spans="1:28" ht="32" thickTop="1" thickBot="1">
      <c r="B64" s="117" t="s">
        <v>391</v>
      </c>
      <c r="C64" s="355">
        <v>1140</v>
      </c>
      <c r="D64" s="356" t="s">
        <v>267</v>
      </c>
      <c r="E64" s="357" t="s">
        <v>250</v>
      </c>
      <c r="F64" s="357" t="s">
        <v>1115</v>
      </c>
      <c r="G64" s="432">
        <v>1</v>
      </c>
      <c r="H64" s="357" t="s">
        <v>255</v>
      </c>
      <c r="I64" s="357"/>
      <c r="J64" s="357" t="s">
        <v>250</v>
      </c>
      <c r="K64" s="357" t="s">
        <v>254</v>
      </c>
      <c r="L64" s="357" t="s">
        <v>254</v>
      </c>
      <c r="M64" s="357" t="s">
        <v>254</v>
      </c>
      <c r="N64" s="357"/>
      <c r="O64" s="357" t="s">
        <v>251</v>
      </c>
      <c r="P64" s="357" t="s">
        <v>257</v>
      </c>
      <c r="Q64" s="357" t="s">
        <v>251</v>
      </c>
      <c r="R64" s="357" t="s">
        <v>251</v>
      </c>
      <c r="S64" s="357"/>
      <c r="T64" s="357" t="s">
        <v>251</v>
      </c>
      <c r="U64" s="357" t="s">
        <v>251</v>
      </c>
      <c r="V64" s="357" t="s">
        <v>251</v>
      </c>
      <c r="W64" s="358" t="s">
        <v>251</v>
      </c>
      <c r="X64" s="117" t="str">
        <f>E64&amp;F64&amp;G64&amp;H64&amp;J64&amp;K64&amp;L64&amp;M64&amp;O64&amp;P64&amp;Q64&amp;R64&amp;T64&amp;U64&amp;V64&amp;W64</f>
        <v>1*1514440P000000</v>
      </c>
      <c r="Y64" s="118" t="str">
        <f t="shared" si="1"/>
        <v>1*15</v>
      </c>
      <c r="Z64" s="118" t="str">
        <f t="shared" si="2"/>
        <v>1444</v>
      </c>
      <c r="AA64" s="118" t="str">
        <f t="shared" si="3"/>
        <v>0P00</v>
      </c>
      <c r="AB64" s="119" t="str">
        <f t="shared" si="4"/>
        <v>0000</v>
      </c>
    </row>
    <row r="65" spans="4:5" ht="15" thickTop="1"/>
    <row r="66" spans="4:5">
      <c r="D66" s="71" t="s">
        <v>822</v>
      </c>
    </row>
    <row r="67" spans="4:5">
      <c r="D67" s="71" t="s">
        <v>927</v>
      </c>
    </row>
    <row r="68" spans="4:5">
      <c r="D68" s="71" t="s">
        <v>1407</v>
      </c>
    </row>
    <row r="69" spans="4:5">
      <c r="D69" s="71" t="s">
        <v>1408</v>
      </c>
    </row>
    <row r="70" spans="4:5">
      <c r="D70" s="130" t="s">
        <v>1406</v>
      </c>
      <c r="E70" s="130"/>
    </row>
    <row r="71" spans="4:5">
      <c r="D71" s="71" t="s">
        <v>1409</v>
      </c>
    </row>
    <row r="82" ht="32.25" customHeight="1"/>
    <row r="83" ht="32.25" customHeight="1"/>
    <row r="84" ht="32.25" customHeight="1"/>
    <row r="85" ht="32.25" customHeight="1"/>
    <row r="86" ht="32.25" customHeight="1"/>
    <row r="87" ht="32.25" customHeight="1"/>
    <row r="88" ht="32.25" customHeight="1"/>
    <row r="89" ht="38.25" customHeight="1"/>
    <row r="162" ht="27" customHeight="1"/>
    <row r="163" ht="33" customHeight="1"/>
  </sheetData>
  <mergeCells count="7">
    <mergeCell ref="B61:B62"/>
    <mergeCell ref="X1:AB1"/>
    <mergeCell ref="B2:W2"/>
    <mergeCell ref="B5:B25"/>
    <mergeCell ref="B27:B46"/>
    <mergeCell ref="B48:B59"/>
    <mergeCell ref="A1:B1"/>
  </mergeCells>
  <phoneticPr fontId="2"/>
  <pageMargins left="0.79000000000000015" right="0.79000000000000015" top="0.98" bottom="0.98" header="0.51" footer="0.51"/>
  <pageSetup paperSize="9" scale="49" orientation="landscape" r:id="rId1"/>
  <headerFooter alignWithMargins="0">
    <oddFooter>&amp;C&amp;K000000&amp;P/&amp;N&amp;R&amp;"ヒラギノ角ゴ ProN W3,標準"&amp;9&amp;K000000食事等タイミングを基本とする内服用法コード表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pageSetUpPr fitToPage="1"/>
  </sheetPr>
  <dimension ref="A1:AB44"/>
  <sheetViews>
    <sheetView zoomScaleNormal="100" workbookViewId="0">
      <selection activeCell="A2" sqref="A2"/>
    </sheetView>
  </sheetViews>
  <sheetFormatPr baseColWidth="10" defaultColWidth="8.83203125" defaultRowHeight="14"/>
  <cols>
    <col min="1" max="1" width="10.33203125" style="71" bestFit="1" customWidth="1"/>
    <col min="2" max="2" width="3.6640625" style="71" customWidth="1"/>
    <col min="3" max="3" width="16.6640625" style="71" customWidth="1"/>
    <col min="4" max="4" width="33.6640625" style="71" customWidth="1"/>
    <col min="5" max="8" width="8.6640625" style="71" customWidth="1"/>
    <col min="9" max="9" width="1.6640625" style="71" customWidth="1"/>
    <col min="10" max="13" width="8.6640625" style="71" customWidth="1"/>
    <col min="14" max="14" width="2.33203125" style="71" customWidth="1"/>
    <col min="15" max="18" width="8.6640625" style="71" customWidth="1"/>
    <col min="19" max="19" width="2.33203125" style="71" customWidth="1"/>
    <col min="20" max="23" width="8.6640625" style="71" customWidth="1"/>
    <col min="24" max="24" width="35.6640625" style="71" customWidth="1"/>
    <col min="25" max="28" width="10.33203125" style="71" customWidth="1"/>
    <col min="29" max="29" width="3.1640625" style="71" customWidth="1"/>
    <col min="30" max="256" width="13" style="71" customWidth="1"/>
    <col min="257" max="16384" width="8.83203125" style="71"/>
  </cols>
  <sheetData>
    <row r="1" spans="1:28" ht="15" thickBot="1">
      <c r="A1" s="404" t="s">
        <v>1634</v>
      </c>
      <c r="X1" s="505" t="s">
        <v>1021</v>
      </c>
      <c r="Y1" s="513"/>
      <c r="Z1" s="513"/>
      <c r="AA1" s="513"/>
      <c r="AB1" s="513"/>
    </row>
    <row r="2" spans="1:28" ht="15" thickTop="1"/>
    <row r="3" spans="1:28" ht="16" thickBot="1">
      <c r="C3" s="507" t="s">
        <v>959</v>
      </c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  <c r="O3" s="507"/>
      <c r="P3" s="507"/>
      <c r="Q3" s="507"/>
      <c r="R3" s="507"/>
      <c r="S3" s="507"/>
      <c r="T3" s="507"/>
      <c r="U3" s="507"/>
      <c r="V3" s="507"/>
      <c r="W3" s="507"/>
    </row>
    <row r="4" spans="1:28" ht="17" thickTop="1" thickBot="1">
      <c r="C4" s="76"/>
      <c r="D4" s="73" t="s">
        <v>229</v>
      </c>
      <c r="E4" s="74" t="s">
        <v>174</v>
      </c>
      <c r="F4" s="74" t="s">
        <v>175</v>
      </c>
      <c r="G4" s="74" t="s">
        <v>237</v>
      </c>
      <c r="H4" s="74" t="s">
        <v>176</v>
      </c>
      <c r="I4" s="74"/>
      <c r="J4" s="74" t="s">
        <v>177</v>
      </c>
      <c r="K4" s="74" t="s">
        <v>238</v>
      </c>
      <c r="L4" s="74" t="s">
        <v>239</v>
      </c>
      <c r="M4" s="74" t="s">
        <v>240</v>
      </c>
      <c r="N4" s="74"/>
      <c r="O4" s="74" t="s">
        <v>241</v>
      </c>
      <c r="P4" s="74">
        <v>10</v>
      </c>
      <c r="Q4" s="74">
        <v>11</v>
      </c>
      <c r="R4" s="74">
        <v>12</v>
      </c>
      <c r="S4" s="74"/>
      <c r="T4" s="74" t="s">
        <v>242</v>
      </c>
      <c r="U4" s="74">
        <v>14</v>
      </c>
      <c r="V4" s="74">
        <v>15</v>
      </c>
      <c r="W4" s="75">
        <v>16</v>
      </c>
      <c r="X4" s="76"/>
      <c r="Y4" s="76"/>
      <c r="Z4" s="76"/>
      <c r="AA4" s="76"/>
      <c r="AB4" s="76"/>
    </row>
    <row r="5" spans="1:28" ht="66" customHeight="1" thickTop="1" thickBot="1">
      <c r="C5" s="79" t="s">
        <v>826</v>
      </c>
      <c r="D5" s="80" t="s">
        <v>392</v>
      </c>
      <c r="E5" s="81" t="s">
        <v>286</v>
      </c>
      <c r="F5" s="80" t="s">
        <v>395</v>
      </c>
      <c r="G5" s="81" t="s">
        <v>230</v>
      </c>
      <c r="H5" s="80" t="s">
        <v>249</v>
      </c>
      <c r="I5" s="103"/>
      <c r="J5" s="81" t="s">
        <v>393</v>
      </c>
      <c r="K5" s="81" t="s">
        <v>321</v>
      </c>
      <c r="L5" s="81" t="s">
        <v>321</v>
      </c>
      <c r="M5" s="81" t="s">
        <v>321</v>
      </c>
      <c r="N5" s="81"/>
      <c r="O5" s="81" t="s">
        <v>321</v>
      </c>
      <c r="P5" s="81" t="s">
        <v>321</v>
      </c>
      <c r="Q5" s="81" t="s">
        <v>321</v>
      </c>
      <c r="R5" s="81" t="s">
        <v>321</v>
      </c>
      <c r="S5" s="81"/>
      <c r="T5" s="81" t="s">
        <v>321</v>
      </c>
      <c r="U5" s="81" t="s">
        <v>321</v>
      </c>
      <c r="V5" s="81" t="s">
        <v>321</v>
      </c>
      <c r="W5" s="102" t="s">
        <v>321</v>
      </c>
      <c r="X5" s="79" t="s">
        <v>262</v>
      </c>
      <c r="Y5" s="80" t="s">
        <v>258</v>
      </c>
      <c r="Z5" s="80" t="s">
        <v>259</v>
      </c>
      <c r="AA5" s="80" t="s">
        <v>260</v>
      </c>
      <c r="AB5" s="83" t="s">
        <v>261</v>
      </c>
    </row>
    <row r="6" spans="1:28" ht="16" thickTop="1">
      <c r="C6" s="311">
        <v>1201</v>
      </c>
      <c r="D6" s="312" t="s">
        <v>1127</v>
      </c>
      <c r="E6" s="324" t="s">
        <v>243</v>
      </c>
      <c r="F6" s="324" t="s">
        <v>244</v>
      </c>
      <c r="G6" s="323">
        <v>2</v>
      </c>
      <c r="H6" s="324">
        <v>2</v>
      </c>
      <c r="I6" s="324"/>
      <c r="J6" s="324" t="s">
        <v>244</v>
      </c>
      <c r="K6" s="324" t="s">
        <v>244</v>
      </c>
      <c r="L6" s="324" t="s">
        <v>244</v>
      </c>
      <c r="M6" s="324" t="s">
        <v>244</v>
      </c>
      <c r="N6" s="301"/>
      <c r="O6" s="301" t="s">
        <v>244</v>
      </c>
      <c r="P6" s="301" t="s">
        <v>244</v>
      </c>
      <c r="Q6" s="301" t="s">
        <v>244</v>
      </c>
      <c r="R6" s="301" t="s">
        <v>244</v>
      </c>
      <c r="S6" s="301"/>
      <c r="T6" s="301" t="s">
        <v>244</v>
      </c>
      <c r="U6" s="301" t="s">
        <v>244</v>
      </c>
      <c r="V6" s="301" t="s">
        <v>244</v>
      </c>
      <c r="W6" s="304" t="s">
        <v>244</v>
      </c>
      <c r="X6" s="85" t="str">
        <f>E6&amp;F6&amp;G6&amp;H6&amp;J6&amp;K6&amp;L6&amp;M6&amp;O6&amp;P6&amp;Q6&amp;R6&amp;T6&amp;U6&amp;V6&amp;W6</f>
        <v>1022000000000000</v>
      </c>
      <c r="Y6" s="84" t="str">
        <f>E6&amp;F6&amp;G6&amp;H6</f>
        <v>1022</v>
      </c>
      <c r="Z6" s="84" t="str">
        <f>J6&amp;K6&amp;L6&amp;M6</f>
        <v>0000</v>
      </c>
      <c r="AA6" s="84" t="str">
        <f>O6&amp;P6&amp;Q6&amp;R6</f>
        <v>0000</v>
      </c>
      <c r="AB6" s="86" t="str">
        <f>T6&amp;U6&amp;V6&amp;W6</f>
        <v>0000</v>
      </c>
    </row>
    <row r="7" spans="1:28" ht="15">
      <c r="C7" s="87">
        <v>1202</v>
      </c>
      <c r="D7" s="235" t="s">
        <v>1128</v>
      </c>
      <c r="E7" s="249" t="s">
        <v>243</v>
      </c>
      <c r="F7" s="249" t="s">
        <v>244</v>
      </c>
      <c r="G7" s="251">
        <v>2</v>
      </c>
      <c r="H7" s="249">
        <v>3</v>
      </c>
      <c r="I7" s="249"/>
      <c r="J7" s="249" t="s">
        <v>244</v>
      </c>
      <c r="K7" s="249" t="s">
        <v>244</v>
      </c>
      <c r="L7" s="249" t="s">
        <v>244</v>
      </c>
      <c r="M7" s="249" t="s">
        <v>244</v>
      </c>
      <c r="N7" s="249"/>
      <c r="O7" s="249" t="s">
        <v>244</v>
      </c>
      <c r="P7" s="249" t="s">
        <v>244</v>
      </c>
      <c r="Q7" s="249" t="s">
        <v>244</v>
      </c>
      <c r="R7" s="249" t="s">
        <v>244</v>
      </c>
      <c r="S7" s="249"/>
      <c r="T7" s="249" t="s">
        <v>244</v>
      </c>
      <c r="U7" s="249" t="s">
        <v>244</v>
      </c>
      <c r="V7" s="249" t="s">
        <v>244</v>
      </c>
      <c r="W7" s="250" t="s">
        <v>244</v>
      </c>
      <c r="X7" s="87" t="str">
        <f>E7&amp;F7&amp;G7&amp;H7&amp;J7&amp;K7&amp;L7&amp;M7&amp;O7&amp;P7&amp;Q7&amp;R7&amp;T7&amp;U7&amp;V7&amp;W7</f>
        <v>1023000000000000</v>
      </c>
      <c r="Y7" s="88" t="str">
        <f>E7&amp;F7&amp;G7&amp;H7</f>
        <v>1023</v>
      </c>
      <c r="Z7" s="88" t="str">
        <f>J7&amp;K7&amp;L7&amp;M7</f>
        <v>0000</v>
      </c>
      <c r="AA7" s="88" t="str">
        <f>O7&amp;P7&amp;Q7&amp;R7</f>
        <v>0000</v>
      </c>
      <c r="AB7" s="89" t="str">
        <f>T7&amp;U7&amp;V7&amp;W7</f>
        <v>0000</v>
      </c>
    </row>
    <row r="8" spans="1:28" ht="15">
      <c r="C8" s="299">
        <v>1203</v>
      </c>
      <c r="D8" s="312" t="s">
        <v>1129</v>
      </c>
      <c r="E8" s="301" t="s">
        <v>243</v>
      </c>
      <c r="F8" s="301" t="s">
        <v>244</v>
      </c>
      <c r="G8" s="302">
        <v>2</v>
      </c>
      <c r="H8" s="301">
        <v>4</v>
      </c>
      <c r="I8" s="301"/>
      <c r="J8" s="301" t="s">
        <v>244</v>
      </c>
      <c r="K8" s="301" t="s">
        <v>244</v>
      </c>
      <c r="L8" s="301" t="s">
        <v>244</v>
      </c>
      <c r="M8" s="301" t="s">
        <v>244</v>
      </c>
      <c r="N8" s="301"/>
      <c r="O8" s="301" t="s">
        <v>244</v>
      </c>
      <c r="P8" s="301" t="s">
        <v>244</v>
      </c>
      <c r="Q8" s="301" t="s">
        <v>244</v>
      </c>
      <c r="R8" s="301" t="s">
        <v>244</v>
      </c>
      <c r="S8" s="301"/>
      <c r="T8" s="301" t="s">
        <v>244</v>
      </c>
      <c r="U8" s="301" t="s">
        <v>244</v>
      </c>
      <c r="V8" s="301" t="s">
        <v>244</v>
      </c>
      <c r="W8" s="304" t="s">
        <v>244</v>
      </c>
      <c r="X8" s="87" t="str">
        <f>E8&amp;F8&amp;G8&amp;H8&amp;J8&amp;K8&amp;L8&amp;M8&amp;O8&amp;P8&amp;Q8&amp;R8&amp;T8&amp;U8&amp;V8&amp;W8</f>
        <v>1024000000000000</v>
      </c>
      <c r="Y8" s="88" t="str">
        <f>E8&amp;F8&amp;G8&amp;H8</f>
        <v>1024</v>
      </c>
      <c r="Z8" s="88" t="str">
        <f>J8&amp;K8&amp;L8&amp;M8</f>
        <v>0000</v>
      </c>
      <c r="AA8" s="88" t="str">
        <f>O8&amp;P8&amp;Q8&amp;R8</f>
        <v>0000</v>
      </c>
      <c r="AB8" s="89" t="str">
        <f>T8&amp;U8&amp;V8&amp;W8</f>
        <v>0000</v>
      </c>
    </row>
    <row r="9" spans="1:28" ht="15">
      <c r="C9" s="87">
        <v>1204</v>
      </c>
      <c r="D9" s="235" t="s">
        <v>1130</v>
      </c>
      <c r="E9" s="249" t="s">
        <v>243</v>
      </c>
      <c r="F9" s="249" t="s">
        <v>244</v>
      </c>
      <c r="G9" s="251">
        <v>2</v>
      </c>
      <c r="H9" s="249" t="s">
        <v>394</v>
      </c>
      <c r="I9" s="252"/>
      <c r="J9" s="249" t="s">
        <v>244</v>
      </c>
      <c r="K9" s="249" t="s">
        <v>244</v>
      </c>
      <c r="L9" s="249" t="s">
        <v>244</v>
      </c>
      <c r="M9" s="249" t="s">
        <v>244</v>
      </c>
      <c r="N9" s="249"/>
      <c r="O9" s="249" t="s">
        <v>244</v>
      </c>
      <c r="P9" s="249" t="s">
        <v>244</v>
      </c>
      <c r="Q9" s="249" t="s">
        <v>244</v>
      </c>
      <c r="R9" s="249" t="s">
        <v>244</v>
      </c>
      <c r="S9" s="249"/>
      <c r="T9" s="249" t="s">
        <v>244</v>
      </c>
      <c r="U9" s="249" t="s">
        <v>244</v>
      </c>
      <c r="V9" s="249" t="s">
        <v>244</v>
      </c>
      <c r="W9" s="250" t="s">
        <v>244</v>
      </c>
      <c r="X9" s="87" t="str">
        <f>E9&amp;F9&amp;G9&amp;H9&amp;J9&amp;K9&amp;L9&amp;M9&amp;O9&amp;P9&amp;Q9&amp;R9&amp;T9&amp;U9&amp;V9&amp;W9</f>
        <v>1026000000000000</v>
      </c>
      <c r="Y9" s="88" t="str">
        <f>E9&amp;F9&amp;G9&amp;H9</f>
        <v>1026</v>
      </c>
      <c r="Z9" s="88" t="str">
        <f>J9&amp;K9&amp;L9&amp;M9</f>
        <v>0000</v>
      </c>
      <c r="AA9" s="88" t="str">
        <f>O9&amp;P9&amp;Q9&amp;R9</f>
        <v>0000</v>
      </c>
      <c r="AB9" s="89" t="str">
        <f>T9&amp;U9&amp;V9&amp;W9</f>
        <v>0000</v>
      </c>
    </row>
    <row r="10" spans="1:28" ht="16" thickBot="1">
      <c r="C10" s="333">
        <v>1205</v>
      </c>
      <c r="D10" s="337" t="s">
        <v>1131</v>
      </c>
      <c r="E10" s="330" t="s">
        <v>243</v>
      </c>
      <c r="F10" s="330" t="s">
        <v>244</v>
      </c>
      <c r="G10" s="329">
        <v>2</v>
      </c>
      <c r="H10" s="330">
        <v>8</v>
      </c>
      <c r="I10" s="330"/>
      <c r="J10" s="330" t="s">
        <v>244</v>
      </c>
      <c r="K10" s="330" t="s">
        <v>244</v>
      </c>
      <c r="L10" s="330" t="s">
        <v>244</v>
      </c>
      <c r="M10" s="330" t="s">
        <v>244</v>
      </c>
      <c r="N10" s="330"/>
      <c r="O10" s="330" t="s">
        <v>244</v>
      </c>
      <c r="P10" s="330" t="s">
        <v>244</v>
      </c>
      <c r="Q10" s="330" t="s">
        <v>244</v>
      </c>
      <c r="R10" s="330" t="s">
        <v>244</v>
      </c>
      <c r="S10" s="330"/>
      <c r="T10" s="330" t="s">
        <v>244</v>
      </c>
      <c r="U10" s="330" t="s">
        <v>244</v>
      </c>
      <c r="V10" s="330" t="s">
        <v>244</v>
      </c>
      <c r="W10" s="336" t="s">
        <v>244</v>
      </c>
      <c r="X10" s="90" t="str">
        <f>E10&amp;F10&amp;G10&amp;H10&amp;J10&amp;K10&amp;L10&amp;M10&amp;O10&amp;P10&amp;Q10&amp;R10&amp;T10&amp;U10&amp;V10&amp;W10</f>
        <v>1028000000000000</v>
      </c>
      <c r="Y10" s="91" t="str">
        <f>E10&amp;F10&amp;G10&amp;H10</f>
        <v>1028</v>
      </c>
      <c r="Z10" s="91" t="str">
        <f>J10&amp;K10&amp;L10&amp;M10</f>
        <v>0000</v>
      </c>
      <c r="AA10" s="91" t="str">
        <f>O10&amp;P10&amp;Q10&amp;R10</f>
        <v>0000</v>
      </c>
      <c r="AB10" s="92" t="str">
        <f>T10&amp;U10&amp;V10&amp;W10</f>
        <v>0000</v>
      </c>
    </row>
    <row r="13" spans="1:28" ht="16" thickBot="1">
      <c r="C13" s="507" t="s">
        <v>961</v>
      </c>
      <c r="D13" s="511"/>
      <c r="E13" s="511"/>
      <c r="F13" s="511"/>
      <c r="G13" s="511"/>
      <c r="H13" s="511"/>
      <c r="I13" s="511"/>
      <c r="J13" s="511"/>
      <c r="K13" s="511"/>
      <c r="L13" s="511"/>
      <c r="M13" s="511"/>
      <c r="N13" s="511"/>
      <c r="O13" s="511"/>
      <c r="P13" s="511"/>
      <c r="Q13" s="511"/>
      <c r="R13" s="511"/>
      <c r="S13" s="511"/>
      <c r="T13" s="511"/>
      <c r="U13" s="511"/>
      <c r="V13" s="511"/>
      <c r="W13" s="511"/>
    </row>
    <row r="14" spans="1:28" ht="17" thickTop="1" thickBot="1">
      <c r="C14" s="256"/>
      <c r="D14" s="257" t="s">
        <v>229</v>
      </c>
      <c r="E14" s="258" t="s">
        <v>174</v>
      </c>
      <c r="F14" s="258" t="s">
        <v>175</v>
      </c>
      <c r="G14" s="258" t="s">
        <v>237</v>
      </c>
      <c r="H14" s="258" t="s">
        <v>176</v>
      </c>
      <c r="I14" s="258"/>
      <c r="J14" s="258" t="s">
        <v>177</v>
      </c>
      <c r="K14" s="258" t="s">
        <v>238</v>
      </c>
      <c r="L14" s="258" t="s">
        <v>239</v>
      </c>
      <c r="M14" s="258" t="s">
        <v>240</v>
      </c>
      <c r="N14" s="258"/>
      <c r="O14" s="258" t="s">
        <v>241</v>
      </c>
      <c r="P14" s="258">
        <v>10</v>
      </c>
      <c r="Q14" s="258">
        <v>11</v>
      </c>
      <c r="R14" s="258">
        <v>12</v>
      </c>
      <c r="S14" s="258"/>
      <c r="T14" s="258" t="s">
        <v>242</v>
      </c>
      <c r="U14" s="258">
        <v>14</v>
      </c>
      <c r="V14" s="258">
        <v>15</v>
      </c>
      <c r="W14" s="259">
        <v>16</v>
      </c>
    </row>
    <row r="15" spans="1:28" ht="47" thickTop="1" thickBot="1">
      <c r="C15" s="260" t="s">
        <v>826</v>
      </c>
      <c r="D15" s="261" t="s">
        <v>392</v>
      </c>
      <c r="E15" s="262" t="s">
        <v>286</v>
      </c>
      <c r="F15" s="261" t="s">
        <v>395</v>
      </c>
      <c r="G15" s="262" t="s">
        <v>230</v>
      </c>
      <c r="H15" s="261" t="s">
        <v>249</v>
      </c>
      <c r="I15" s="262"/>
      <c r="J15" s="262" t="s">
        <v>314</v>
      </c>
      <c r="K15" s="262" t="s">
        <v>315</v>
      </c>
      <c r="L15" s="262" t="s">
        <v>316</v>
      </c>
      <c r="M15" s="262" t="s">
        <v>317</v>
      </c>
      <c r="N15" s="262"/>
      <c r="O15" s="262" t="s">
        <v>318</v>
      </c>
      <c r="P15" s="262" t="s">
        <v>319</v>
      </c>
      <c r="Q15" s="262" t="s">
        <v>503</v>
      </c>
      <c r="R15" s="262" t="s">
        <v>504</v>
      </c>
      <c r="S15" s="262"/>
      <c r="T15" s="370" t="s">
        <v>1549</v>
      </c>
      <c r="U15" s="370" t="s">
        <v>1550</v>
      </c>
      <c r="V15" s="81" t="s">
        <v>321</v>
      </c>
      <c r="W15" s="102" t="s">
        <v>321</v>
      </c>
      <c r="X15" s="79" t="s">
        <v>262</v>
      </c>
      <c r="Y15" s="80" t="s">
        <v>258</v>
      </c>
      <c r="Z15" s="80" t="s">
        <v>259</v>
      </c>
      <c r="AA15" s="80" t="s">
        <v>260</v>
      </c>
      <c r="AB15" s="83" t="s">
        <v>261</v>
      </c>
    </row>
    <row r="16" spans="1:28" ht="32.25" customHeight="1" thickTop="1">
      <c r="C16" s="338">
        <v>1301</v>
      </c>
      <c r="D16" s="339" t="s">
        <v>1132</v>
      </c>
      <c r="E16" s="340" t="s">
        <v>243</v>
      </c>
      <c r="F16" s="340" t="s">
        <v>1115</v>
      </c>
      <c r="G16" s="339">
        <v>3</v>
      </c>
      <c r="H16" s="339">
        <v>1</v>
      </c>
      <c r="I16" s="339"/>
      <c r="J16" s="339" t="s">
        <v>305</v>
      </c>
      <c r="K16" s="339" t="s">
        <v>244</v>
      </c>
      <c r="L16" s="339" t="s">
        <v>244</v>
      </c>
      <c r="M16" s="339" t="s">
        <v>244</v>
      </c>
      <c r="N16" s="339"/>
      <c r="O16" s="339" t="s">
        <v>244</v>
      </c>
      <c r="P16" s="339" t="s">
        <v>244</v>
      </c>
      <c r="Q16" s="339" t="s">
        <v>244</v>
      </c>
      <c r="R16" s="339" t="s">
        <v>244</v>
      </c>
      <c r="S16" s="339"/>
      <c r="T16" s="339" t="s">
        <v>244</v>
      </c>
      <c r="U16" s="339" t="s">
        <v>244</v>
      </c>
      <c r="V16" s="339" t="s">
        <v>244</v>
      </c>
      <c r="W16" s="341" t="s">
        <v>244</v>
      </c>
      <c r="X16" s="93" t="str">
        <f t="shared" ref="X16:X22" si="0">E16&amp;F16&amp;G16&amp;H16&amp;J16&amp;K16&amp;L16&amp;M16&amp;O16&amp;P16&amp;Q16&amp;R16&amp;T16&amp;U16&amp;V16&amp;W16</f>
        <v>1*31N100000000000</v>
      </c>
      <c r="Y16" s="84" t="str">
        <f>E16&amp;F16&amp;G16&amp;H16</f>
        <v>1*31</v>
      </c>
      <c r="Z16" s="84" t="str">
        <f>J16&amp;K16&amp;L16&amp;M16</f>
        <v>N1000</v>
      </c>
      <c r="AA16" s="84" t="str">
        <f>O16&amp;P16&amp;Q16&amp;R16</f>
        <v>0000</v>
      </c>
      <c r="AB16" s="86" t="str">
        <f>T16&amp;U16&amp;V16&amp;W16</f>
        <v>0000</v>
      </c>
    </row>
    <row r="17" spans="1:28" ht="32.25" customHeight="1">
      <c r="C17" s="265">
        <v>1302</v>
      </c>
      <c r="D17" s="263" t="s">
        <v>1133</v>
      </c>
      <c r="E17" s="263" t="s">
        <v>243</v>
      </c>
      <c r="F17" s="263" t="s">
        <v>1115</v>
      </c>
      <c r="G17" s="263" t="s">
        <v>306</v>
      </c>
      <c r="H17" s="263">
        <v>2</v>
      </c>
      <c r="I17" s="263"/>
      <c r="J17" s="263" t="s">
        <v>305</v>
      </c>
      <c r="K17" s="263" t="s">
        <v>307</v>
      </c>
      <c r="L17" s="263" t="s">
        <v>244</v>
      </c>
      <c r="M17" s="263" t="s">
        <v>244</v>
      </c>
      <c r="N17" s="263"/>
      <c r="O17" s="263" t="s">
        <v>244</v>
      </c>
      <c r="P17" s="263" t="s">
        <v>244</v>
      </c>
      <c r="Q17" s="263" t="s">
        <v>244</v>
      </c>
      <c r="R17" s="263" t="s">
        <v>244</v>
      </c>
      <c r="S17" s="263"/>
      <c r="T17" s="263" t="s">
        <v>244</v>
      </c>
      <c r="U17" s="263" t="s">
        <v>244</v>
      </c>
      <c r="V17" s="263" t="s">
        <v>244</v>
      </c>
      <c r="W17" s="269" t="s">
        <v>244</v>
      </c>
      <c r="X17" s="87" t="str">
        <f t="shared" si="0"/>
        <v>1*32N1N20000000000</v>
      </c>
      <c r="Y17" s="88" t="str">
        <f t="shared" ref="Y17:Y22" si="1">E17&amp;F17&amp;G17&amp;H17</f>
        <v>1*32</v>
      </c>
      <c r="Z17" s="88" t="str">
        <f t="shared" ref="Z17:Z25" si="2">J17&amp;K17&amp;L17&amp;M17</f>
        <v>N1N200</v>
      </c>
      <c r="AA17" s="88" t="str">
        <f t="shared" ref="AA17:AA25" si="3">O17&amp;P17&amp;Q17&amp;R17</f>
        <v>0000</v>
      </c>
      <c r="AB17" s="89" t="str">
        <f t="shared" ref="AB17:AB25" si="4">T17&amp;U17&amp;V17&amp;W17</f>
        <v>0000</v>
      </c>
    </row>
    <row r="18" spans="1:28" ht="32.25" customHeight="1">
      <c r="C18" s="342">
        <v>1303</v>
      </c>
      <c r="D18" s="339" t="s">
        <v>1134</v>
      </c>
      <c r="E18" s="339" t="s">
        <v>243</v>
      </c>
      <c r="F18" s="339" t="s">
        <v>1115</v>
      </c>
      <c r="G18" s="339" t="s">
        <v>306</v>
      </c>
      <c r="H18" s="339">
        <v>3</v>
      </c>
      <c r="I18" s="339"/>
      <c r="J18" s="339" t="s">
        <v>305</v>
      </c>
      <c r="K18" s="339" t="s">
        <v>307</v>
      </c>
      <c r="L18" s="339" t="s">
        <v>308</v>
      </c>
      <c r="M18" s="339" t="s">
        <v>244</v>
      </c>
      <c r="N18" s="339"/>
      <c r="O18" s="339" t="s">
        <v>244</v>
      </c>
      <c r="P18" s="339" t="s">
        <v>244</v>
      </c>
      <c r="Q18" s="339" t="s">
        <v>244</v>
      </c>
      <c r="R18" s="339" t="s">
        <v>244</v>
      </c>
      <c r="S18" s="339"/>
      <c r="T18" s="339" t="s">
        <v>244</v>
      </c>
      <c r="U18" s="339" t="s">
        <v>244</v>
      </c>
      <c r="V18" s="339" t="s">
        <v>244</v>
      </c>
      <c r="W18" s="341" t="s">
        <v>244</v>
      </c>
      <c r="X18" s="87" t="str">
        <f t="shared" si="0"/>
        <v>1*33N1N2N3000000000</v>
      </c>
      <c r="Y18" s="88" t="str">
        <f t="shared" si="1"/>
        <v>1*33</v>
      </c>
      <c r="Z18" s="88" t="str">
        <f t="shared" si="2"/>
        <v>N1N2N30</v>
      </c>
      <c r="AA18" s="88" t="str">
        <f t="shared" si="3"/>
        <v>0000</v>
      </c>
      <c r="AB18" s="89" t="str">
        <f t="shared" si="4"/>
        <v>0000</v>
      </c>
    </row>
    <row r="19" spans="1:28" ht="32.25" customHeight="1">
      <c r="C19" s="265">
        <v>1304</v>
      </c>
      <c r="D19" s="263" t="s">
        <v>1150</v>
      </c>
      <c r="E19" s="263" t="s">
        <v>243</v>
      </c>
      <c r="F19" s="263" t="s">
        <v>1115</v>
      </c>
      <c r="G19" s="263" t="s">
        <v>306</v>
      </c>
      <c r="H19" s="263">
        <v>4</v>
      </c>
      <c r="I19" s="263"/>
      <c r="J19" s="263" t="s">
        <v>305</v>
      </c>
      <c r="K19" s="263" t="s">
        <v>307</v>
      </c>
      <c r="L19" s="263" t="s">
        <v>308</v>
      </c>
      <c r="M19" s="263" t="s">
        <v>309</v>
      </c>
      <c r="N19" s="263"/>
      <c r="O19" s="263" t="s">
        <v>244</v>
      </c>
      <c r="P19" s="263" t="s">
        <v>244</v>
      </c>
      <c r="Q19" s="263" t="s">
        <v>244</v>
      </c>
      <c r="R19" s="263" t="s">
        <v>244</v>
      </c>
      <c r="S19" s="263"/>
      <c r="T19" s="263" t="s">
        <v>244</v>
      </c>
      <c r="U19" s="263" t="s">
        <v>244</v>
      </c>
      <c r="V19" s="263" t="s">
        <v>244</v>
      </c>
      <c r="W19" s="269" t="s">
        <v>244</v>
      </c>
      <c r="X19" s="87" t="str">
        <f t="shared" si="0"/>
        <v>1*34N1N2N3N400000000</v>
      </c>
      <c r="Y19" s="88" t="str">
        <f t="shared" si="1"/>
        <v>1*34</v>
      </c>
      <c r="Z19" s="88" t="str">
        <f t="shared" si="2"/>
        <v>N1N2N3N4</v>
      </c>
      <c r="AA19" s="88" t="str">
        <f t="shared" si="3"/>
        <v>0000</v>
      </c>
      <c r="AB19" s="89" t="str">
        <f t="shared" si="4"/>
        <v>0000</v>
      </c>
    </row>
    <row r="20" spans="1:28" ht="32.25" customHeight="1">
      <c r="C20" s="342">
        <v>1305</v>
      </c>
      <c r="D20" s="339" t="s">
        <v>1151</v>
      </c>
      <c r="E20" s="339" t="s">
        <v>243</v>
      </c>
      <c r="F20" s="339" t="s">
        <v>1115</v>
      </c>
      <c r="G20" s="339" t="s">
        <v>306</v>
      </c>
      <c r="H20" s="339">
        <v>5</v>
      </c>
      <c r="I20" s="339"/>
      <c r="J20" s="339" t="s">
        <v>305</v>
      </c>
      <c r="K20" s="339" t="s">
        <v>307</v>
      </c>
      <c r="L20" s="339" t="s">
        <v>308</v>
      </c>
      <c r="M20" s="339" t="s">
        <v>309</v>
      </c>
      <c r="N20" s="339"/>
      <c r="O20" s="339" t="s">
        <v>310</v>
      </c>
      <c r="P20" s="339" t="s">
        <v>244</v>
      </c>
      <c r="Q20" s="339" t="s">
        <v>244</v>
      </c>
      <c r="R20" s="339" t="s">
        <v>244</v>
      </c>
      <c r="S20" s="339"/>
      <c r="T20" s="339" t="s">
        <v>244</v>
      </c>
      <c r="U20" s="339" t="s">
        <v>244</v>
      </c>
      <c r="V20" s="339" t="s">
        <v>244</v>
      </c>
      <c r="W20" s="341" t="s">
        <v>244</v>
      </c>
      <c r="X20" s="87" t="str">
        <f t="shared" si="0"/>
        <v>1*35N1N2N3N4N50000000</v>
      </c>
      <c r="Y20" s="88" t="str">
        <f t="shared" si="1"/>
        <v>1*35</v>
      </c>
      <c r="Z20" s="88" t="str">
        <f t="shared" si="2"/>
        <v>N1N2N3N4</v>
      </c>
      <c r="AA20" s="88" t="str">
        <f t="shared" si="3"/>
        <v>N5000</v>
      </c>
      <c r="AB20" s="89" t="str">
        <f t="shared" si="4"/>
        <v>0000</v>
      </c>
    </row>
    <row r="21" spans="1:28" ht="32.25" customHeight="1">
      <c r="C21" s="265">
        <v>1306</v>
      </c>
      <c r="D21" s="263" t="s">
        <v>1152</v>
      </c>
      <c r="E21" s="264" t="s">
        <v>243</v>
      </c>
      <c r="F21" s="263" t="s">
        <v>1115</v>
      </c>
      <c r="G21" s="263" t="s">
        <v>306</v>
      </c>
      <c r="H21" s="263">
        <v>6</v>
      </c>
      <c r="I21" s="263"/>
      <c r="J21" s="263" t="s">
        <v>305</v>
      </c>
      <c r="K21" s="263" t="s">
        <v>307</v>
      </c>
      <c r="L21" s="263" t="s">
        <v>308</v>
      </c>
      <c r="M21" s="263" t="s">
        <v>309</v>
      </c>
      <c r="N21" s="263"/>
      <c r="O21" s="263" t="s">
        <v>310</v>
      </c>
      <c r="P21" s="263" t="s">
        <v>311</v>
      </c>
      <c r="Q21" s="263" t="s">
        <v>244</v>
      </c>
      <c r="R21" s="263" t="s">
        <v>244</v>
      </c>
      <c r="S21" s="263"/>
      <c r="T21" s="263" t="s">
        <v>244</v>
      </c>
      <c r="U21" s="263" t="s">
        <v>244</v>
      </c>
      <c r="V21" s="263" t="s">
        <v>244</v>
      </c>
      <c r="W21" s="269" t="s">
        <v>244</v>
      </c>
      <c r="X21" s="87" t="str">
        <f t="shared" si="0"/>
        <v>1*36N1N2N3N4N5N6000000</v>
      </c>
      <c r="Y21" s="88" t="str">
        <f t="shared" si="1"/>
        <v>1*36</v>
      </c>
      <c r="Z21" s="88" t="str">
        <f t="shared" si="2"/>
        <v>N1N2N3N4</v>
      </c>
      <c r="AA21" s="88" t="str">
        <f t="shared" si="3"/>
        <v>N5N600</v>
      </c>
      <c r="AB21" s="89" t="str">
        <f t="shared" si="4"/>
        <v>0000</v>
      </c>
    </row>
    <row r="22" spans="1:28" ht="32.25" customHeight="1">
      <c r="A22" s="433"/>
      <c r="C22" s="375">
        <v>1308</v>
      </c>
      <c r="D22" s="368" t="s">
        <v>1595</v>
      </c>
      <c r="E22" s="368" t="s">
        <v>221</v>
      </c>
      <c r="F22" s="368" t="s">
        <v>1115</v>
      </c>
      <c r="G22" s="368" t="s">
        <v>219</v>
      </c>
      <c r="H22" s="368" t="s">
        <v>345</v>
      </c>
      <c r="I22" s="368"/>
      <c r="J22" s="368" t="s">
        <v>305</v>
      </c>
      <c r="K22" s="368" t="s">
        <v>307</v>
      </c>
      <c r="L22" s="368" t="s">
        <v>308</v>
      </c>
      <c r="M22" s="368" t="s">
        <v>309</v>
      </c>
      <c r="N22" s="368"/>
      <c r="O22" s="368" t="s">
        <v>310</v>
      </c>
      <c r="P22" s="368" t="s">
        <v>311</v>
      </c>
      <c r="Q22" s="368" t="s">
        <v>312</v>
      </c>
      <c r="R22" s="368" t="s">
        <v>220</v>
      </c>
      <c r="S22" s="368"/>
      <c r="T22" s="368" t="s">
        <v>220</v>
      </c>
      <c r="U22" s="368" t="s">
        <v>220</v>
      </c>
      <c r="V22" s="368" t="s">
        <v>220</v>
      </c>
      <c r="W22" s="369" t="s">
        <v>220</v>
      </c>
      <c r="X22" s="87" t="str">
        <f t="shared" si="0"/>
        <v>1*37N1N2N3N4N5N6N700000</v>
      </c>
      <c r="Y22" s="88" t="str">
        <f t="shared" si="1"/>
        <v>1*37</v>
      </c>
      <c r="Z22" s="88" t="str">
        <f t="shared" si="2"/>
        <v>N1N2N3N4</v>
      </c>
      <c r="AA22" s="88" t="str">
        <f t="shared" si="3"/>
        <v>N5N6N70</v>
      </c>
      <c r="AB22" s="89" t="str">
        <f t="shared" si="4"/>
        <v>0000</v>
      </c>
    </row>
    <row r="23" spans="1:28" ht="32.25" customHeight="1">
      <c r="C23" s="265">
        <v>1307</v>
      </c>
      <c r="D23" s="263" t="s">
        <v>1153</v>
      </c>
      <c r="E23" s="263" t="s">
        <v>221</v>
      </c>
      <c r="F23" s="263" t="s">
        <v>1115</v>
      </c>
      <c r="G23" s="263" t="s">
        <v>219</v>
      </c>
      <c r="H23" s="263">
        <v>8</v>
      </c>
      <c r="I23" s="263"/>
      <c r="J23" s="263" t="s">
        <v>305</v>
      </c>
      <c r="K23" s="263" t="s">
        <v>307</v>
      </c>
      <c r="L23" s="263" t="s">
        <v>308</v>
      </c>
      <c r="M23" s="263" t="s">
        <v>309</v>
      </c>
      <c r="N23" s="263"/>
      <c r="O23" s="263" t="s">
        <v>310</v>
      </c>
      <c r="P23" s="263" t="s">
        <v>311</v>
      </c>
      <c r="Q23" s="263" t="s">
        <v>312</v>
      </c>
      <c r="R23" s="263" t="s">
        <v>313</v>
      </c>
      <c r="S23" s="263"/>
      <c r="T23" s="263" t="s">
        <v>220</v>
      </c>
      <c r="U23" s="263" t="s">
        <v>220</v>
      </c>
      <c r="V23" s="263" t="s">
        <v>220</v>
      </c>
      <c r="W23" s="269" t="s">
        <v>220</v>
      </c>
      <c r="X23" s="87" t="str">
        <f t="shared" ref="X23:X25" si="5">E23&amp;F23&amp;G23&amp;H23&amp;J23&amp;K23&amp;L23&amp;M23&amp;O23&amp;P23&amp;Q23&amp;R23&amp;T23&amp;U23&amp;V23&amp;W23</f>
        <v>1*38N1N2N3N4N5N6N7N80000</v>
      </c>
      <c r="Y23" s="88" t="str">
        <f t="shared" ref="Y23:Y25" si="6">E23&amp;F23&amp;G23&amp;H23</f>
        <v>1*38</v>
      </c>
      <c r="Z23" s="88" t="str">
        <f t="shared" ref="Z23:Z24" si="7">J23&amp;K23&amp;L23&amp;M23</f>
        <v>N1N2N3N4</v>
      </c>
      <c r="AA23" s="88" t="str">
        <f t="shared" ref="AA23:AA24" si="8">O23&amp;P23&amp;Q23&amp;R23</f>
        <v>N5N6N7N8</v>
      </c>
      <c r="AB23" s="89" t="str">
        <f t="shared" ref="AB23:AB24" si="9">T23&amp;U23&amp;V23&amp;W23</f>
        <v>0000</v>
      </c>
    </row>
    <row r="24" spans="1:28" ht="45">
      <c r="A24" s="433"/>
      <c r="C24" s="375">
        <v>1309</v>
      </c>
      <c r="D24" s="368" t="s">
        <v>1597</v>
      </c>
      <c r="E24" s="368" t="s">
        <v>221</v>
      </c>
      <c r="F24" s="368" t="s">
        <v>1115</v>
      </c>
      <c r="G24" s="368" t="s">
        <v>219</v>
      </c>
      <c r="H24" s="368" t="s">
        <v>1553</v>
      </c>
      <c r="I24" s="368"/>
      <c r="J24" s="368" t="s">
        <v>305</v>
      </c>
      <c r="K24" s="368" t="s">
        <v>307</v>
      </c>
      <c r="L24" s="368" t="s">
        <v>308</v>
      </c>
      <c r="M24" s="368" t="s">
        <v>309</v>
      </c>
      <c r="N24" s="368"/>
      <c r="O24" s="368" t="s">
        <v>310</v>
      </c>
      <c r="P24" s="368" t="s">
        <v>311</v>
      </c>
      <c r="Q24" s="368" t="s">
        <v>312</v>
      </c>
      <c r="R24" s="368" t="s">
        <v>313</v>
      </c>
      <c r="S24" s="368"/>
      <c r="T24" s="368" t="s">
        <v>1551</v>
      </c>
      <c r="U24" s="368" t="s">
        <v>220</v>
      </c>
      <c r="V24" s="368" t="s">
        <v>220</v>
      </c>
      <c r="W24" s="369" t="s">
        <v>220</v>
      </c>
      <c r="X24" s="87" t="str">
        <f t="shared" si="5"/>
        <v>1*39N1N2N3N4N5N6N7N8N9000</v>
      </c>
      <c r="Y24" s="88" t="str">
        <f t="shared" si="6"/>
        <v>1*39</v>
      </c>
      <c r="Z24" s="88" t="str">
        <f t="shared" si="7"/>
        <v>N1N2N3N4</v>
      </c>
      <c r="AA24" s="88" t="str">
        <f t="shared" si="8"/>
        <v>N5N6N7N8</v>
      </c>
      <c r="AB24" s="89" t="str">
        <f t="shared" si="9"/>
        <v>N9000</v>
      </c>
    </row>
    <row r="25" spans="1:28" ht="48.5" customHeight="1" thickBot="1">
      <c r="A25" s="433"/>
      <c r="C25" s="371">
        <v>1310</v>
      </c>
      <c r="D25" s="372" t="s">
        <v>1599</v>
      </c>
      <c r="E25" s="373" t="s">
        <v>243</v>
      </c>
      <c r="F25" s="373" t="s">
        <v>1115</v>
      </c>
      <c r="G25" s="373" t="s">
        <v>306</v>
      </c>
      <c r="H25" s="373" t="s">
        <v>34</v>
      </c>
      <c r="I25" s="373"/>
      <c r="J25" s="373" t="s">
        <v>305</v>
      </c>
      <c r="K25" s="373" t="s">
        <v>307</v>
      </c>
      <c r="L25" s="373" t="s">
        <v>308</v>
      </c>
      <c r="M25" s="373" t="s">
        <v>309</v>
      </c>
      <c r="N25" s="373"/>
      <c r="O25" s="373" t="s">
        <v>310</v>
      </c>
      <c r="P25" s="373" t="s">
        <v>311</v>
      </c>
      <c r="Q25" s="373" t="s">
        <v>312</v>
      </c>
      <c r="R25" s="373" t="s">
        <v>313</v>
      </c>
      <c r="S25" s="373"/>
      <c r="T25" s="373" t="s">
        <v>1551</v>
      </c>
      <c r="U25" s="373" t="s">
        <v>1552</v>
      </c>
      <c r="V25" s="373" t="s">
        <v>244</v>
      </c>
      <c r="W25" s="374" t="s">
        <v>244</v>
      </c>
      <c r="X25" s="90" t="str">
        <f t="shared" si="5"/>
        <v>1*3AN1N2N3N4N5N6N7N8N9NA00</v>
      </c>
      <c r="Y25" s="91" t="str">
        <f t="shared" si="6"/>
        <v>1*3A</v>
      </c>
      <c r="Z25" s="91" t="str">
        <f t="shared" si="2"/>
        <v>N1N2N3N4</v>
      </c>
      <c r="AA25" s="91" t="str">
        <f t="shared" si="3"/>
        <v>N5N6N7N8</v>
      </c>
      <c r="AB25" s="92" t="str">
        <f t="shared" si="4"/>
        <v>N9NA00</v>
      </c>
    </row>
    <row r="26" spans="1:28" ht="38.25" customHeight="1" thickTop="1">
      <c r="C26" s="512" t="s">
        <v>1622</v>
      </c>
      <c r="D26" s="512"/>
      <c r="E26" s="512"/>
      <c r="F26" s="512"/>
      <c r="G26" s="512"/>
      <c r="H26" s="512"/>
      <c r="I26" s="512"/>
      <c r="J26" s="512"/>
      <c r="K26" s="512"/>
      <c r="L26" s="512"/>
      <c r="M26" s="512"/>
      <c r="N26" s="512"/>
      <c r="O26" s="512"/>
      <c r="P26" s="512"/>
      <c r="Q26" s="512"/>
      <c r="R26" s="512"/>
      <c r="S26" s="512"/>
      <c r="T26" s="512"/>
      <c r="U26" s="512"/>
      <c r="V26" s="512"/>
      <c r="W26" s="512"/>
    </row>
    <row r="28" spans="1:28" ht="16" thickBot="1">
      <c r="C28" s="507" t="s">
        <v>962</v>
      </c>
      <c r="D28" s="511"/>
      <c r="E28" s="511"/>
      <c r="F28" s="511"/>
      <c r="G28" s="511"/>
      <c r="H28" s="511"/>
      <c r="I28" s="511"/>
      <c r="J28" s="511"/>
      <c r="K28" s="511"/>
      <c r="L28" s="511"/>
      <c r="M28" s="511"/>
      <c r="N28" s="511"/>
      <c r="O28" s="511"/>
      <c r="P28" s="511"/>
      <c r="Q28" s="511"/>
      <c r="R28" s="511"/>
      <c r="S28" s="511"/>
      <c r="T28" s="511"/>
      <c r="U28" s="511"/>
      <c r="V28" s="511"/>
      <c r="W28" s="511"/>
    </row>
    <row r="29" spans="1:28" ht="17" thickTop="1" thickBot="1">
      <c r="D29" s="257" t="s">
        <v>229</v>
      </c>
      <c r="E29" s="258" t="s">
        <v>174</v>
      </c>
      <c r="F29" s="258" t="s">
        <v>175</v>
      </c>
      <c r="G29" s="258" t="s">
        <v>237</v>
      </c>
      <c r="H29" s="258" t="s">
        <v>176</v>
      </c>
      <c r="I29" s="258"/>
      <c r="J29" s="258" t="s">
        <v>177</v>
      </c>
      <c r="K29" s="258" t="s">
        <v>238</v>
      </c>
      <c r="L29" s="258" t="s">
        <v>239</v>
      </c>
      <c r="M29" s="258" t="s">
        <v>240</v>
      </c>
      <c r="N29" s="258"/>
      <c r="O29" s="258" t="s">
        <v>241</v>
      </c>
      <c r="P29" s="258">
        <v>10</v>
      </c>
      <c r="Q29" s="258">
        <v>11</v>
      </c>
      <c r="R29" s="258">
        <v>12</v>
      </c>
      <c r="S29" s="258"/>
      <c r="T29" s="258" t="s">
        <v>242</v>
      </c>
      <c r="U29" s="258">
        <v>14</v>
      </c>
      <c r="V29" s="258">
        <v>15</v>
      </c>
      <c r="W29" s="259">
        <v>16</v>
      </c>
    </row>
    <row r="30" spans="1:28" ht="66.75" customHeight="1" thickTop="1" thickBot="1">
      <c r="C30" s="79" t="s">
        <v>67</v>
      </c>
      <c r="D30" s="80" t="s">
        <v>392</v>
      </c>
      <c r="E30" s="81" t="s">
        <v>286</v>
      </c>
      <c r="F30" s="80" t="s">
        <v>395</v>
      </c>
      <c r="G30" s="81" t="s">
        <v>230</v>
      </c>
      <c r="H30" s="80" t="s">
        <v>249</v>
      </c>
      <c r="I30" s="103"/>
      <c r="J30" s="81" t="s">
        <v>505</v>
      </c>
      <c r="K30" s="81" t="s">
        <v>506</v>
      </c>
      <c r="L30" s="81" t="s">
        <v>507</v>
      </c>
      <c r="M30" s="81" t="s">
        <v>321</v>
      </c>
      <c r="N30" s="81"/>
      <c r="O30" s="81" t="s">
        <v>321</v>
      </c>
      <c r="P30" s="81" t="s">
        <v>321</v>
      </c>
      <c r="Q30" s="81" t="s">
        <v>321</v>
      </c>
      <c r="R30" s="81" t="s">
        <v>321</v>
      </c>
      <c r="S30" s="81"/>
      <c r="T30" s="81" t="s">
        <v>321</v>
      </c>
      <c r="U30" s="81" t="s">
        <v>321</v>
      </c>
      <c r="V30" s="81" t="s">
        <v>321</v>
      </c>
      <c r="W30" s="102" t="s">
        <v>321</v>
      </c>
      <c r="X30" s="101" t="s">
        <v>262</v>
      </c>
      <c r="Y30" s="80" t="s">
        <v>258</v>
      </c>
      <c r="Z30" s="80" t="s">
        <v>259</v>
      </c>
      <c r="AA30" s="80" t="s">
        <v>260</v>
      </c>
      <c r="AB30" s="83" t="s">
        <v>261</v>
      </c>
    </row>
    <row r="31" spans="1:28" ht="16" thickTop="1">
      <c r="C31" s="311">
        <v>1401</v>
      </c>
      <c r="D31" s="343" t="s">
        <v>1397</v>
      </c>
      <c r="E31" s="344" t="s">
        <v>222</v>
      </c>
      <c r="F31" s="344" t="s">
        <v>1115</v>
      </c>
      <c r="G31" s="345">
        <v>4</v>
      </c>
      <c r="H31" s="344" t="s">
        <v>222</v>
      </c>
      <c r="I31" s="344"/>
      <c r="J31" s="344" t="s">
        <v>294</v>
      </c>
      <c r="K31" s="345" t="s">
        <v>228</v>
      </c>
      <c r="L31" s="344" t="s">
        <v>220</v>
      </c>
      <c r="M31" s="344" t="s">
        <v>220</v>
      </c>
      <c r="N31" s="344"/>
      <c r="O31" s="344" t="s">
        <v>220</v>
      </c>
      <c r="P31" s="344" t="s">
        <v>220</v>
      </c>
      <c r="Q31" s="344" t="s">
        <v>220</v>
      </c>
      <c r="R31" s="344" t="s">
        <v>220</v>
      </c>
      <c r="S31" s="344"/>
      <c r="T31" s="344" t="s">
        <v>220</v>
      </c>
      <c r="U31" s="344" t="s">
        <v>220</v>
      </c>
      <c r="V31" s="344" t="s">
        <v>220</v>
      </c>
      <c r="W31" s="346" t="s">
        <v>220</v>
      </c>
      <c r="X31" s="104" t="str">
        <f>E31&amp;F31&amp;G31&amp;H31&amp;J31&amp;K31&amp;L31&amp;M31&amp;O31&amp;P31&amp;Q31&amp;R31&amp;T31&amp;U31&amp;V31&amp;W31</f>
        <v>1*41B70000000000</v>
      </c>
      <c r="Y31" s="84" t="str">
        <f>E31&amp;F31&amp;G31&amp;H31</f>
        <v>1*41</v>
      </c>
      <c r="Z31" s="84" t="str">
        <f>J31&amp;K31&amp;L31&amp;M31</f>
        <v>B700</v>
      </c>
      <c r="AA31" s="84" t="str">
        <f>O31&amp;P31&amp;Q31&amp;R31</f>
        <v>0000</v>
      </c>
      <c r="AB31" s="86" t="str">
        <f>T31&amp;U31&amp;V31&amp;W31</f>
        <v>0000</v>
      </c>
    </row>
    <row r="32" spans="1:28" ht="15">
      <c r="C32" s="87">
        <v>1402</v>
      </c>
      <c r="D32" s="266" t="s">
        <v>1398</v>
      </c>
      <c r="E32" s="267" t="s">
        <v>222</v>
      </c>
      <c r="F32" s="267" t="s">
        <v>1115</v>
      </c>
      <c r="G32" s="268">
        <v>4</v>
      </c>
      <c r="H32" s="267" t="s">
        <v>223</v>
      </c>
      <c r="I32" s="267"/>
      <c r="J32" s="267" t="s">
        <v>227</v>
      </c>
      <c r="K32" s="268" t="s">
        <v>228</v>
      </c>
      <c r="L32" s="267" t="s">
        <v>220</v>
      </c>
      <c r="M32" s="267" t="s">
        <v>220</v>
      </c>
      <c r="N32" s="267"/>
      <c r="O32" s="267" t="s">
        <v>220</v>
      </c>
      <c r="P32" s="267" t="s">
        <v>220</v>
      </c>
      <c r="Q32" s="267" t="s">
        <v>220</v>
      </c>
      <c r="R32" s="267" t="s">
        <v>220</v>
      </c>
      <c r="S32" s="267"/>
      <c r="T32" s="267" t="s">
        <v>220</v>
      </c>
      <c r="U32" s="267" t="s">
        <v>220</v>
      </c>
      <c r="V32" s="267" t="s">
        <v>220</v>
      </c>
      <c r="W32" s="270" t="s">
        <v>220</v>
      </c>
      <c r="X32" s="104" t="str">
        <f t="shared" ref="X32:X42" si="10">E32&amp;F32&amp;G32&amp;H32&amp;J32&amp;K32&amp;L32&amp;M32&amp;O32&amp;P32&amp;Q32&amp;R32&amp;T32&amp;U32&amp;V32&amp;W32</f>
        <v>1*42B70000000000</v>
      </c>
      <c r="Y32" s="84" t="str">
        <f t="shared" ref="Y32:Y42" si="11">E32&amp;F32&amp;G32&amp;H32</f>
        <v>1*42</v>
      </c>
      <c r="Z32" s="84" t="str">
        <f t="shared" ref="Z32:Z42" si="12">J32&amp;K32&amp;L32&amp;M32</f>
        <v>B700</v>
      </c>
      <c r="AA32" s="84" t="str">
        <f t="shared" ref="AA32:AA42" si="13">O32&amp;P32&amp;Q32&amp;R32</f>
        <v>0000</v>
      </c>
      <c r="AB32" s="86" t="str">
        <f t="shared" ref="AB32:AB42" si="14">T32&amp;U32&amp;V32&amp;W32</f>
        <v>0000</v>
      </c>
    </row>
    <row r="33" spans="3:28" ht="15">
      <c r="C33" s="299">
        <v>1403</v>
      </c>
      <c r="D33" s="343" t="s">
        <v>1399</v>
      </c>
      <c r="E33" s="344" t="s">
        <v>222</v>
      </c>
      <c r="F33" s="344" t="s">
        <v>1115</v>
      </c>
      <c r="G33" s="345">
        <v>4</v>
      </c>
      <c r="H33" s="344" t="s">
        <v>219</v>
      </c>
      <c r="I33" s="344"/>
      <c r="J33" s="344" t="s">
        <v>227</v>
      </c>
      <c r="K33" s="345" t="s">
        <v>228</v>
      </c>
      <c r="L33" s="344" t="s">
        <v>220</v>
      </c>
      <c r="M33" s="344" t="s">
        <v>220</v>
      </c>
      <c r="N33" s="344"/>
      <c r="O33" s="344" t="s">
        <v>220</v>
      </c>
      <c r="P33" s="344" t="s">
        <v>220</v>
      </c>
      <c r="Q33" s="344" t="s">
        <v>220</v>
      </c>
      <c r="R33" s="344" t="s">
        <v>220</v>
      </c>
      <c r="S33" s="344"/>
      <c r="T33" s="344" t="s">
        <v>220</v>
      </c>
      <c r="U33" s="344" t="s">
        <v>220</v>
      </c>
      <c r="V33" s="344" t="s">
        <v>220</v>
      </c>
      <c r="W33" s="347" t="s">
        <v>220</v>
      </c>
      <c r="X33" s="104" t="str">
        <f t="shared" si="10"/>
        <v>1*43B70000000000</v>
      </c>
      <c r="Y33" s="84" t="str">
        <f t="shared" si="11"/>
        <v>1*43</v>
      </c>
      <c r="Z33" s="84" t="str">
        <f t="shared" si="12"/>
        <v>B700</v>
      </c>
      <c r="AA33" s="84" t="str">
        <f t="shared" si="13"/>
        <v>0000</v>
      </c>
      <c r="AB33" s="86" t="str">
        <f t="shared" si="14"/>
        <v>0000</v>
      </c>
    </row>
    <row r="34" spans="3:28" ht="15">
      <c r="C34" s="87">
        <v>1404</v>
      </c>
      <c r="D34" s="266" t="s">
        <v>1400</v>
      </c>
      <c r="E34" s="267" t="s">
        <v>222</v>
      </c>
      <c r="F34" s="267" t="s">
        <v>1115</v>
      </c>
      <c r="G34" s="268">
        <v>4</v>
      </c>
      <c r="H34" s="267" t="s">
        <v>225</v>
      </c>
      <c r="I34" s="267"/>
      <c r="J34" s="267" t="s">
        <v>227</v>
      </c>
      <c r="K34" s="268" t="s">
        <v>228</v>
      </c>
      <c r="L34" s="267" t="s">
        <v>220</v>
      </c>
      <c r="M34" s="267" t="s">
        <v>220</v>
      </c>
      <c r="N34" s="267"/>
      <c r="O34" s="267" t="s">
        <v>220</v>
      </c>
      <c r="P34" s="267" t="s">
        <v>220</v>
      </c>
      <c r="Q34" s="267" t="s">
        <v>220</v>
      </c>
      <c r="R34" s="267" t="s">
        <v>220</v>
      </c>
      <c r="S34" s="267"/>
      <c r="T34" s="267" t="s">
        <v>220</v>
      </c>
      <c r="U34" s="267" t="s">
        <v>220</v>
      </c>
      <c r="V34" s="267" t="s">
        <v>220</v>
      </c>
      <c r="W34" s="270" t="s">
        <v>220</v>
      </c>
      <c r="X34" s="104" t="str">
        <f t="shared" si="10"/>
        <v>1*44B70000000000</v>
      </c>
      <c r="Y34" s="84" t="str">
        <f t="shared" si="11"/>
        <v>1*44</v>
      </c>
      <c r="Z34" s="84" t="str">
        <f t="shared" si="12"/>
        <v>B700</v>
      </c>
      <c r="AA34" s="84" t="str">
        <f t="shared" si="13"/>
        <v>0000</v>
      </c>
      <c r="AB34" s="86" t="str">
        <f t="shared" si="14"/>
        <v>0000</v>
      </c>
    </row>
    <row r="35" spans="3:28" ht="15">
      <c r="C35" s="299">
        <v>1405</v>
      </c>
      <c r="D35" s="343" t="s">
        <v>1401</v>
      </c>
      <c r="E35" s="344" t="s">
        <v>222</v>
      </c>
      <c r="F35" s="344" t="s">
        <v>1115</v>
      </c>
      <c r="G35" s="345">
        <v>4</v>
      </c>
      <c r="H35" s="344" t="s">
        <v>170</v>
      </c>
      <c r="I35" s="344"/>
      <c r="J35" s="344" t="s">
        <v>227</v>
      </c>
      <c r="K35" s="345" t="s">
        <v>228</v>
      </c>
      <c r="L35" s="344" t="s">
        <v>220</v>
      </c>
      <c r="M35" s="344" t="s">
        <v>220</v>
      </c>
      <c r="N35" s="344"/>
      <c r="O35" s="344" t="s">
        <v>220</v>
      </c>
      <c r="P35" s="344" t="s">
        <v>220</v>
      </c>
      <c r="Q35" s="344" t="s">
        <v>220</v>
      </c>
      <c r="R35" s="344" t="s">
        <v>220</v>
      </c>
      <c r="S35" s="344"/>
      <c r="T35" s="344" t="s">
        <v>220</v>
      </c>
      <c r="U35" s="344" t="s">
        <v>220</v>
      </c>
      <c r="V35" s="344" t="s">
        <v>220</v>
      </c>
      <c r="W35" s="347" t="s">
        <v>220</v>
      </c>
      <c r="X35" s="104" t="str">
        <f t="shared" si="10"/>
        <v>1*45B70000000000</v>
      </c>
      <c r="Y35" s="84" t="str">
        <f t="shared" si="11"/>
        <v>1*45</v>
      </c>
      <c r="Z35" s="84" t="str">
        <f t="shared" si="12"/>
        <v>B700</v>
      </c>
      <c r="AA35" s="84" t="str">
        <f t="shared" si="13"/>
        <v>0000</v>
      </c>
      <c r="AB35" s="86" t="str">
        <f t="shared" si="14"/>
        <v>0000</v>
      </c>
    </row>
    <row r="36" spans="3:28" ht="15">
      <c r="C36" s="87">
        <v>1406</v>
      </c>
      <c r="D36" s="266" t="s">
        <v>1402</v>
      </c>
      <c r="E36" s="267" t="s">
        <v>222</v>
      </c>
      <c r="F36" s="267" t="s">
        <v>1115</v>
      </c>
      <c r="G36" s="268">
        <v>4</v>
      </c>
      <c r="H36" s="267" t="s">
        <v>171</v>
      </c>
      <c r="I36" s="267"/>
      <c r="J36" s="267" t="s">
        <v>227</v>
      </c>
      <c r="K36" s="268" t="s">
        <v>228</v>
      </c>
      <c r="L36" s="267" t="s">
        <v>220</v>
      </c>
      <c r="M36" s="267" t="s">
        <v>220</v>
      </c>
      <c r="N36" s="267"/>
      <c r="O36" s="267" t="s">
        <v>220</v>
      </c>
      <c r="P36" s="267" t="s">
        <v>220</v>
      </c>
      <c r="Q36" s="267" t="s">
        <v>220</v>
      </c>
      <c r="R36" s="267" t="s">
        <v>220</v>
      </c>
      <c r="S36" s="267"/>
      <c r="T36" s="267" t="s">
        <v>220</v>
      </c>
      <c r="U36" s="267" t="s">
        <v>220</v>
      </c>
      <c r="V36" s="267" t="s">
        <v>220</v>
      </c>
      <c r="W36" s="270" t="s">
        <v>220</v>
      </c>
      <c r="X36" s="104" t="str">
        <f t="shared" si="10"/>
        <v>1*46B70000000000</v>
      </c>
      <c r="Y36" s="84" t="str">
        <f t="shared" si="11"/>
        <v>1*46</v>
      </c>
      <c r="Z36" s="84" t="str">
        <f t="shared" si="12"/>
        <v>B700</v>
      </c>
      <c r="AA36" s="84" t="str">
        <f t="shared" si="13"/>
        <v>0000</v>
      </c>
      <c r="AB36" s="86" t="str">
        <f t="shared" si="14"/>
        <v>0000</v>
      </c>
    </row>
    <row r="37" spans="3:28" ht="15">
      <c r="C37" s="376">
        <v>1410</v>
      </c>
      <c r="D37" s="400" t="s">
        <v>1554</v>
      </c>
      <c r="E37" s="401" t="s">
        <v>221</v>
      </c>
      <c r="F37" s="401" t="s">
        <v>1115</v>
      </c>
      <c r="G37" s="402">
        <v>4</v>
      </c>
      <c r="H37" s="401" t="s">
        <v>345</v>
      </c>
      <c r="I37" s="401"/>
      <c r="J37" s="401" t="s">
        <v>227</v>
      </c>
      <c r="K37" s="402" t="s">
        <v>40</v>
      </c>
      <c r="L37" s="401" t="s">
        <v>220</v>
      </c>
      <c r="M37" s="401" t="s">
        <v>220</v>
      </c>
      <c r="N37" s="401"/>
      <c r="O37" s="401" t="s">
        <v>220</v>
      </c>
      <c r="P37" s="401" t="s">
        <v>220</v>
      </c>
      <c r="Q37" s="401" t="s">
        <v>220</v>
      </c>
      <c r="R37" s="401" t="s">
        <v>220</v>
      </c>
      <c r="S37" s="401"/>
      <c r="T37" s="401" t="s">
        <v>220</v>
      </c>
      <c r="U37" s="401" t="s">
        <v>220</v>
      </c>
      <c r="V37" s="401" t="s">
        <v>220</v>
      </c>
      <c r="W37" s="403" t="s">
        <v>220</v>
      </c>
      <c r="X37" s="104" t="str">
        <f t="shared" si="10"/>
        <v>1*47B70000000000</v>
      </c>
      <c r="Y37" s="84" t="str">
        <f t="shared" si="11"/>
        <v>1*47</v>
      </c>
      <c r="Z37" s="84" t="str">
        <f t="shared" si="12"/>
        <v>B700</v>
      </c>
      <c r="AA37" s="84" t="str">
        <f t="shared" si="13"/>
        <v>0000</v>
      </c>
      <c r="AB37" s="86" t="str">
        <f t="shared" si="14"/>
        <v>0000</v>
      </c>
    </row>
    <row r="38" spans="3:28" ht="15">
      <c r="C38" s="87">
        <v>1407</v>
      </c>
      <c r="D38" s="266" t="s">
        <v>1403</v>
      </c>
      <c r="E38" s="267" t="s">
        <v>222</v>
      </c>
      <c r="F38" s="267" t="s">
        <v>1115</v>
      </c>
      <c r="G38" s="268">
        <v>4</v>
      </c>
      <c r="H38" s="267" t="s">
        <v>172</v>
      </c>
      <c r="I38" s="267"/>
      <c r="J38" s="267" t="s">
        <v>227</v>
      </c>
      <c r="K38" s="268" t="s">
        <v>228</v>
      </c>
      <c r="L38" s="267" t="s">
        <v>220</v>
      </c>
      <c r="M38" s="267" t="s">
        <v>220</v>
      </c>
      <c r="N38" s="267"/>
      <c r="O38" s="267" t="s">
        <v>220</v>
      </c>
      <c r="P38" s="267" t="s">
        <v>220</v>
      </c>
      <c r="Q38" s="267" t="s">
        <v>220</v>
      </c>
      <c r="R38" s="267" t="s">
        <v>220</v>
      </c>
      <c r="S38" s="267"/>
      <c r="T38" s="267" t="s">
        <v>220</v>
      </c>
      <c r="U38" s="267" t="s">
        <v>220</v>
      </c>
      <c r="V38" s="267" t="s">
        <v>220</v>
      </c>
      <c r="W38" s="270" t="s">
        <v>220</v>
      </c>
      <c r="X38" s="104" t="str">
        <f t="shared" si="10"/>
        <v>1*48B70000000000</v>
      </c>
      <c r="Y38" s="84" t="str">
        <f t="shared" si="11"/>
        <v>1*48</v>
      </c>
      <c r="Z38" s="84" t="str">
        <f t="shared" si="12"/>
        <v>B700</v>
      </c>
      <c r="AA38" s="84" t="str">
        <f t="shared" si="13"/>
        <v>0000</v>
      </c>
      <c r="AB38" s="86" t="str">
        <f t="shared" si="14"/>
        <v>0000</v>
      </c>
    </row>
    <row r="39" spans="3:28" ht="15">
      <c r="C39" s="376">
        <v>1411</v>
      </c>
      <c r="D39" s="400" t="s">
        <v>1555</v>
      </c>
      <c r="E39" s="401" t="s">
        <v>221</v>
      </c>
      <c r="F39" s="401" t="s">
        <v>1115</v>
      </c>
      <c r="G39" s="402">
        <v>4</v>
      </c>
      <c r="H39" s="401" t="s">
        <v>1553</v>
      </c>
      <c r="I39" s="401"/>
      <c r="J39" s="401" t="s">
        <v>227</v>
      </c>
      <c r="K39" s="402" t="s">
        <v>40</v>
      </c>
      <c r="L39" s="401" t="s">
        <v>220</v>
      </c>
      <c r="M39" s="401" t="s">
        <v>220</v>
      </c>
      <c r="N39" s="401"/>
      <c r="O39" s="401" t="s">
        <v>220</v>
      </c>
      <c r="P39" s="401" t="s">
        <v>220</v>
      </c>
      <c r="Q39" s="401" t="s">
        <v>220</v>
      </c>
      <c r="R39" s="401" t="s">
        <v>220</v>
      </c>
      <c r="S39" s="401"/>
      <c r="T39" s="401" t="s">
        <v>220</v>
      </c>
      <c r="U39" s="401" t="s">
        <v>220</v>
      </c>
      <c r="V39" s="401" t="s">
        <v>220</v>
      </c>
      <c r="W39" s="403" t="s">
        <v>220</v>
      </c>
      <c r="X39" s="104" t="str">
        <f t="shared" si="10"/>
        <v>1*49B70000000000</v>
      </c>
      <c r="Y39" s="84" t="str">
        <f t="shared" si="11"/>
        <v>1*49</v>
      </c>
      <c r="Z39" s="84" t="str">
        <f t="shared" si="12"/>
        <v>B700</v>
      </c>
      <c r="AA39" s="84" t="str">
        <f t="shared" si="13"/>
        <v>0000</v>
      </c>
      <c r="AB39" s="86" t="str">
        <f t="shared" si="14"/>
        <v>0000</v>
      </c>
    </row>
    <row r="40" spans="3:28" ht="15">
      <c r="C40" s="87">
        <v>1408</v>
      </c>
      <c r="D40" s="266" t="s">
        <v>1404</v>
      </c>
      <c r="E40" s="267" t="s">
        <v>222</v>
      </c>
      <c r="F40" s="267" t="s">
        <v>1115</v>
      </c>
      <c r="G40" s="268">
        <v>4</v>
      </c>
      <c r="H40" s="267" t="s">
        <v>292</v>
      </c>
      <c r="I40" s="267"/>
      <c r="J40" s="267" t="s">
        <v>227</v>
      </c>
      <c r="K40" s="268" t="s">
        <v>228</v>
      </c>
      <c r="L40" s="267" t="s">
        <v>220</v>
      </c>
      <c r="M40" s="267" t="s">
        <v>220</v>
      </c>
      <c r="N40" s="267"/>
      <c r="O40" s="267" t="s">
        <v>220</v>
      </c>
      <c r="P40" s="267" t="s">
        <v>220</v>
      </c>
      <c r="Q40" s="267" t="s">
        <v>220</v>
      </c>
      <c r="R40" s="267" t="s">
        <v>220</v>
      </c>
      <c r="S40" s="267"/>
      <c r="T40" s="267" t="s">
        <v>220</v>
      </c>
      <c r="U40" s="267" t="s">
        <v>220</v>
      </c>
      <c r="V40" s="267" t="s">
        <v>220</v>
      </c>
      <c r="W40" s="270" t="s">
        <v>220</v>
      </c>
      <c r="X40" s="104" t="str">
        <f t="shared" si="10"/>
        <v>1*4AB70000000000</v>
      </c>
      <c r="Y40" s="84" t="str">
        <f t="shared" si="11"/>
        <v>1*4A</v>
      </c>
      <c r="Z40" s="84" t="str">
        <f t="shared" si="12"/>
        <v>B700</v>
      </c>
      <c r="AA40" s="84" t="str">
        <f t="shared" si="13"/>
        <v>0000</v>
      </c>
      <c r="AB40" s="86" t="str">
        <f t="shared" si="14"/>
        <v>0000</v>
      </c>
    </row>
    <row r="41" spans="3:28" ht="16" thickBot="1">
      <c r="C41" s="333">
        <v>1409</v>
      </c>
      <c r="D41" s="348" t="s">
        <v>1405</v>
      </c>
      <c r="E41" s="349" t="s">
        <v>222</v>
      </c>
      <c r="F41" s="349" t="s">
        <v>1115</v>
      </c>
      <c r="G41" s="350">
        <v>4</v>
      </c>
      <c r="H41" s="349" t="s">
        <v>293</v>
      </c>
      <c r="I41" s="349"/>
      <c r="J41" s="349" t="s">
        <v>227</v>
      </c>
      <c r="K41" s="350" t="s">
        <v>228</v>
      </c>
      <c r="L41" s="349" t="s">
        <v>220</v>
      </c>
      <c r="M41" s="349" t="s">
        <v>220</v>
      </c>
      <c r="N41" s="349"/>
      <c r="O41" s="349" t="s">
        <v>220</v>
      </c>
      <c r="P41" s="349" t="s">
        <v>220</v>
      </c>
      <c r="Q41" s="349" t="s">
        <v>220</v>
      </c>
      <c r="R41" s="349" t="s">
        <v>220</v>
      </c>
      <c r="S41" s="349"/>
      <c r="T41" s="349" t="s">
        <v>220</v>
      </c>
      <c r="U41" s="349" t="s">
        <v>220</v>
      </c>
      <c r="V41" s="349" t="s">
        <v>220</v>
      </c>
      <c r="W41" s="351" t="s">
        <v>220</v>
      </c>
      <c r="X41" s="105" t="str">
        <f t="shared" si="10"/>
        <v>1*4CB70000000000</v>
      </c>
      <c r="Y41" s="106" t="str">
        <f t="shared" si="11"/>
        <v>1*4C</v>
      </c>
      <c r="Z41" s="106" t="str">
        <f t="shared" si="12"/>
        <v>B700</v>
      </c>
      <c r="AA41" s="106" t="str">
        <f t="shared" si="13"/>
        <v>0000</v>
      </c>
      <c r="AB41" s="107" t="str">
        <f t="shared" si="14"/>
        <v>0000</v>
      </c>
    </row>
    <row r="42" spans="3:28" ht="17" thickTop="1" thickBot="1">
      <c r="C42" s="108" t="s">
        <v>825</v>
      </c>
      <c r="D42" s="109" t="s">
        <v>823</v>
      </c>
      <c r="E42" s="110" t="s">
        <v>250</v>
      </c>
      <c r="F42" s="110" t="s">
        <v>1115</v>
      </c>
      <c r="G42" s="111">
        <v>4</v>
      </c>
      <c r="H42" s="110">
        <v>1</v>
      </c>
      <c r="I42" s="110"/>
      <c r="J42" s="110">
        <v>4</v>
      </c>
      <c r="K42" s="110">
        <v>8</v>
      </c>
      <c r="L42" s="110" t="s">
        <v>251</v>
      </c>
      <c r="M42" s="110" t="s">
        <v>251</v>
      </c>
      <c r="N42" s="110"/>
      <c r="O42" s="110" t="s">
        <v>251</v>
      </c>
      <c r="P42" s="110" t="s">
        <v>251</v>
      </c>
      <c r="Q42" s="110" t="s">
        <v>251</v>
      </c>
      <c r="R42" s="110" t="s">
        <v>251</v>
      </c>
      <c r="S42" s="110"/>
      <c r="T42" s="110" t="s">
        <v>251</v>
      </c>
      <c r="U42" s="110" t="s">
        <v>251</v>
      </c>
      <c r="V42" s="110" t="s">
        <v>251</v>
      </c>
      <c r="W42" s="112" t="s">
        <v>251</v>
      </c>
      <c r="X42" s="90" t="str">
        <f t="shared" si="10"/>
        <v>1*41480000000000</v>
      </c>
      <c r="Y42" s="91" t="str">
        <f t="shared" si="11"/>
        <v>1*41</v>
      </c>
      <c r="Z42" s="91" t="str">
        <f t="shared" si="12"/>
        <v>4800</v>
      </c>
      <c r="AA42" s="91" t="str">
        <f t="shared" si="13"/>
        <v>0000</v>
      </c>
      <c r="AB42" s="92" t="str">
        <f t="shared" si="14"/>
        <v>0000</v>
      </c>
    </row>
    <row r="43" spans="3:28" ht="15" thickTop="1"/>
    <row r="44" spans="3:28">
      <c r="D44" s="71" t="s">
        <v>824</v>
      </c>
    </row>
  </sheetData>
  <mergeCells count="5">
    <mergeCell ref="C13:W13"/>
    <mergeCell ref="C26:W26"/>
    <mergeCell ref="C28:W28"/>
    <mergeCell ref="C3:W3"/>
    <mergeCell ref="X1:AB1"/>
  </mergeCells>
  <phoneticPr fontId="2"/>
  <pageMargins left="0.79000000000000015" right="0.79000000000000015" top="0.98" bottom="0.98" header="0.51" footer="0.51"/>
  <pageSetup paperSize="9" scale="49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  <pageSetUpPr fitToPage="1"/>
  </sheetPr>
  <dimension ref="A1:AB65"/>
  <sheetViews>
    <sheetView topLeftCell="D1" zoomScaleNormal="100" workbookViewId="0">
      <selection activeCell="A2" sqref="A2"/>
    </sheetView>
  </sheetViews>
  <sheetFormatPr baseColWidth="10" defaultColWidth="8.83203125" defaultRowHeight="14"/>
  <cols>
    <col min="1" max="1" width="10.33203125" bestFit="1" customWidth="1"/>
    <col min="2" max="2" width="11.6640625" customWidth="1"/>
    <col min="3" max="3" width="8.83203125" customWidth="1"/>
    <col min="4" max="4" width="38.6640625" customWidth="1"/>
    <col min="5" max="8" width="8.6640625" customWidth="1"/>
    <col min="9" max="9" width="1.6640625" customWidth="1"/>
    <col min="10" max="13" width="8.6640625" customWidth="1"/>
    <col min="14" max="14" width="2.33203125" customWidth="1"/>
    <col min="15" max="18" width="8.6640625" customWidth="1"/>
    <col min="19" max="19" width="2.33203125" customWidth="1"/>
    <col min="20" max="23" width="8.6640625" customWidth="1"/>
    <col min="24" max="24" width="25.1640625" customWidth="1"/>
    <col min="25" max="28" width="10.33203125" customWidth="1"/>
    <col min="29" max="29" width="3.1640625" customWidth="1"/>
    <col min="30" max="256" width="13" customWidth="1"/>
  </cols>
  <sheetData>
    <row r="1" spans="1:28" ht="15" thickBot="1">
      <c r="A1" s="404" t="s">
        <v>1635</v>
      </c>
      <c r="B1" s="153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505" t="s">
        <v>1021</v>
      </c>
      <c r="Y1" s="513"/>
      <c r="Z1" s="513"/>
      <c r="AA1" s="513"/>
      <c r="AB1" s="513"/>
    </row>
    <row r="2" spans="1:28" ht="17" thickTop="1" thickBot="1">
      <c r="A2" s="71"/>
      <c r="B2" s="71"/>
      <c r="C2" s="507" t="s">
        <v>964</v>
      </c>
      <c r="D2" s="511"/>
      <c r="E2" s="511"/>
      <c r="F2" s="511"/>
      <c r="G2" s="511"/>
      <c r="H2" s="511"/>
      <c r="I2" s="511"/>
      <c r="J2" s="511"/>
      <c r="K2" s="511"/>
      <c r="L2" s="511"/>
      <c r="M2" s="511"/>
      <c r="N2" s="511"/>
      <c r="O2" s="511"/>
      <c r="P2" s="511"/>
      <c r="Q2" s="511"/>
      <c r="R2" s="511"/>
      <c r="S2" s="511"/>
      <c r="T2" s="511"/>
      <c r="U2" s="511"/>
      <c r="V2" s="511"/>
      <c r="W2" s="511"/>
    </row>
    <row r="3" spans="1:28" ht="17" thickTop="1" thickBot="1">
      <c r="A3" s="71"/>
      <c r="B3" s="76"/>
      <c r="C3" s="96"/>
      <c r="D3" s="73" t="s">
        <v>229</v>
      </c>
      <c r="E3" s="97" t="s">
        <v>174</v>
      </c>
      <c r="F3" s="97" t="s">
        <v>175</v>
      </c>
      <c r="G3" s="97" t="s">
        <v>237</v>
      </c>
      <c r="H3" s="97" t="s">
        <v>176</v>
      </c>
      <c r="I3" s="97"/>
      <c r="J3" s="97" t="s">
        <v>177</v>
      </c>
      <c r="K3" s="97" t="s">
        <v>238</v>
      </c>
      <c r="L3" s="97" t="s">
        <v>239</v>
      </c>
      <c r="M3" s="97" t="s">
        <v>240</v>
      </c>
      <c r="N3" s="97"/>
      <c r="O3" s="97" t="s">
        <v>241</v>
      </c>
      <c r="P3" s="97">
        <v>10</v>
      </c>
      <c r="Q3" s="97">
        <v>11</v>
      </c>
      <c r="R3" s="97">
        <v>12</v>
      </c>
      <c r="S3" s="97"/>
      <c r="T3" s="97" t="s">
        <v>242</v>
      </c>
      <c r="U3" s="97">
        <v>14</v>
      </c>
      <c r="V3" s="97">
        <v>15</v>
      </c>
      <c r="W3" s="98">
        <v>16</v>
      </c>
      <c r="X3" s="99"/>
      <c r="Y3" s="76"/>
      <c r="Z3" s="76"/>
      <c r="AA3" s="76"/>
      <c r="AB3" s="76"/>
    </row>
    <row r="4" spans="1:28" ht="70.5" customHeight="1" thickTop="1" thickBot="1">
      <c r="A4" s="71"/>
      <c r="B4" s="100" t="s">
        <v>178</v>
      </c>
      <c r="C4" s="79" t="s">
        <v>826</v>
      </c>
      <c r="D4" s="101" t="s">
        <v>392</v>
      </c>
      <c r="E4" s="81" t="s">
        <v>286</v>
      </c>
      <c r="F4" s="80" t="s">
        <v>395</v>
      </c>
      <c r="G4" s="81" t="s">
        <v>230</v>
      </c>
      <c r="H4" s="80" t="s">
        <v>249</v>
      </c>
      <c r="I4" s="81"/>
      <c r="J4" s="81" t="s">
        <v>505</v>
      </c>
      <c r="K4" s="81" t="s">
        <v>506</v>
      </c>
      <c r="L4" s="81" t="s">
        <v>507</v>
      </c>
      <c r="M4" s="81" t="s">
        <v>296</v>
      </c>
      <c r="N4" s="81"/>
      <c r="O4" s="81" t="s">
        <v>295</v>
      </c>
      <c r="P4" s="81" t="s">
        <v>321</v>
      </c>
      <c r="Q4" s="81" t="s">
        <v>321</v>
      </c>
      <c r="R4" s="81" t="s">
        <v>321</v>
      </c>
      <c r="S4" s="81"/>
      <c r="T4" s="81" t="s">
        <v>321</v>
      </c>
      <c r="U4" s="81" t="s">
        <v>321</v>
      </c>
      <c r="V4" s="81" t="s">
        <v>321</v>
      </c>
      <c r="W4" s="102" t="s">
        <v>321</v>
      </c>
      <c r="X4" s="101" t="s">
        <v>882</v>
      </c>
      <c r="Y4" s="80" t="s">
        <v>258</v>
      </c>
      <c r="Z4" s="80" t="s">
        <v>298</v>
      </c>
      <c r="AA4" s="80" t="s">
        <v>299</v>
      </c>
      <c r="AB4" s="83" t="s">
        <v>261</v>
      </c>
    </row>
    <row r="5" spans="1:28" ht="16" thickTop="1">
      <c r="A5" s="71"/>
      <c r="B5" s="514" t="s">
        <v>300</v>
      </c>
      <c r="C5" s="305">
        <v>1601</v>
      </c>
      <c r="D5" s="306" t="s">
        <v>287</v>
      </c>
      <c r="E5" s="307" t="s">
        <v>243</v>
      </c>
      <c r="F5" s="307" t="s">
        <v>1115</v>
      </c>
      <c r="G5" s="308" t="s">
        <v>248</v>
      </c>
      <c r="H5" s="307" t="s">
        <v>244</v>
      </c>
      <c r="I5" s="309"/>
      <c r="J5" s="307" t="s">
        <v>243</v>
      </c>
      <c r="K5" s="307" t="s">
        <v>243</v>
      </c>
      <c r="L5" s="307" t="s">
        <v>244</v>
      </c>
      <c r="M5" s="307" t="s">
        <v>244</v>
      </c>
      <c r="N5" s="309"/>
      <c r="O5" s="307" t="s">
        <v>244</v>
      </c>
      <c r="P5" s="307" t="s">
        <v>244</v>
      </c>
      <c r="Q5" s="307" t="s">
        <v>244</v>
      </c>
      <c r="R5" s="307" t="s">
        <v>244</v>
      </c>
      <c r="S5" s="309"/>
      <c r="T5" s="307" t="s">
        <v>244</v>
      </c>
      <c r="U5" s="307" t="s">
        <v>244</v>
      </c>
      <c r="V5" s="307" t="s">
        <v>244</v>
      </c>
      <c r="W5" s="298" t="s">
        <v>244</v>
      </c>
      <c r="X5" s="93" t="str">
        <f>E5&amp;F5&amp;G5&amp;H5&amp;J5&amp;K5&amp;L5&amp;M5&amp;O5&amp;P5&amp;Q5&amp;R5&amp;T5&amp;U5&amp;V5&amp;W5</f>
        <v>1*50110000000000</v>
      </c>
      <c r="Y5" s="94" t="str">
        <f>E5&amp;F5&amp;G5&amp;H5</f>
        <v>1*50</v>
      </c>
      <c r="Z5" s="94" t="str">
        <f>J5&amp;K5&amp;L5&amp;M5</f>
        <v>1100</v>
      </c>
      <c r="AA5" s="94" t="str">
        <f>O5&amp;P5&amp;Q5&amp;R5</f>
        <v>0000</v>
      </c>
      <c r="AB5" s="95" t="str">
        <f>T5&amp;U5&amp;V5&amp;W5</f>
        <v>0000</v>
      </c>
    </row>
    <row r="6" spans="1:28" ht="15">
      <c r="A6" s="71"/>
      <c r="B6" s="515"/>
      <c r="C6" s="87">
        <v>1602</v>
      </c>
      <c r="D6" s="271" t="s">
        <v>288</v>
      </c>
      <c r="E6" s="249" t="s">
        <v>243</v>
      </c>
      <c r="F6" s="249" t="s">
        <v>1115</v>
      </c>
      <c r="G6" s="251" t="s">
        <v>248</v>
      </c>
      <c r="H6" s="249" t="s">
        <v>244</v>
      </c>
      <c r="I6" s="76"/>
      <c r="J6" s="249" t="s">
        <v>243</v>
      </c>
      <c r="K6" s="249" t="s">
        <v>246</v>
      </c>
      <c r="L6" s="249" t="s">
        <v>244</v>
      </c>
      <c r="M6" s="249" t="s">
        <v>244</v>
      </c>
      <c r="N6" s="76"/>
      <c r="O6" s="249" t="s">
        <v>244</v>
      </c>
      <c r="P6" s="249" t="s">
        <v>244</v>
      </c>
      <c r="Q6" s="249" t="s">
        <v>244</v>
      </c>
      <c r="R6" s="249" t="s">
        <v>244</v>
      </c>
      <c r="S6" s="76"/>
      <c r="T6" s="249" t="s">
        <v>244</v>
      </c>
      <c r="U6" s="249" t="s">
        <v>244</v>
      </c>
      <c r="V6" s="249" t="s">
        <v>244</v>
      </c>
      <c r="W6" s="250" t="s">
        <v>244</v>
      </c>
      <c r="X6" s="87" t="str">
        <f t="shared" ref="X6:X63" si="0">E6&amp;F6&amp;G6&amp;H6&amp;J6&amp;K6&amp;L6&amp;M6&amp;O6&amp;P6&amp;Q6&amp;R6&amp;T6&amp;U6&amp;V6&amp;W6</f>
        <v>1*50120000000000</v>
      </c>
      <c r="Y6" s="88" t="str">
        <f t="shared" ref="Y6:Y63" si="1">E6&amp;F6&amp;G6&amp;H6</f>
        <v>1*50</v>
      </c>
      <c r="Z6" s="88" t="str">
        <f t="shared" ref="Z6:Z63" si="2">J6&amp;K6&amp;L6&amp;M6</f>
        <v>1200</v>
      </c>
      <c r="AA6" s="88" t="str">
        <f t="shared" ref="AA6:AA63" si="3">O6&amp;P6&amp;Q6&amp;R6</f>
        <v>0000</v>
      </c>
      <c r="AB6" s="89" t="str">
        <f t="shared" ref="AB6:AB63" si="4">T6&amp;U6&amp;V6&amp;W6</f>
        <v>0000</v>
      </c>
    </row>
    <row r="7" spans="1:28" ht="15">
      <c r="A7" s="71"/>
      <c r="B7" s="515"/>
      <c r="C7" s="299">
        <v>1603</v>
      </c>
      <c r="D7" s="300" t="s">
        <v>289</v>
      </c>
      <c r="E7" s="301" t="s">
        <v>243</v>
      </c>
      <c r="F7" s="301" t="s">
        <v>1115</v>
      </c>
      <c r="G7" s="302" t="s">
        <v>248</v>
      </c>
      <c r="H7" s="301" t="s">
        <v>244</v>
      </c>
      <c r="I7" s="303"/>
      <c r="J7" s="301" t="s">
        <v>243</v>
      </c>
      <c r="K7" s="301" t="s">
        <v>306</v>
      </c>
      <c r="L7" s="301" t="s">
        <v>244</v>
      </c>
      <c r="M7" s="301" t="s">
        <v>244</v>
      </c>
      <c r="N7" s="303"/>
      <c r="O7" s="301" t="s">
        <v>244</v>
      </c>
      <c r="P7" s="301" t="s">
        <v>244</v>
      </c>
      <c r="Q7" s="301" t="s">
        <v>244</v>
      </c>
      <c r="R7" s="301" t="s">
        <v>244</v>
      </c>
      <c r="S7" s="303"/>
      <c r="T7" s="301" t="s">
        <v>244</v>
      </c>
      <c r="U7" s="301" t="s">
        <v>244</v>
      </c>
      <c r="V7" s="301" t="s">
        <v>244</v>
      </c>
      <c r="W7" s="304" t="s">
        <v>244</v>
      </c>
      <c r="X7" s="87" t="str">
        <f t="shared" si="0"/>
        <v>1*50130000000000</v>
      </c>
      <c r="Y7" s="88" t="str">
        <f t="shared" si="1"/>
        <v>1*50</v>
      </c>
      <c r="Z7" s="88" t="str">
        <f t="shared" si="2"/>
        <v>1300</v>
      </c>
      <c r="AA7" s="88" t="str">
        <f t="shared" si="3"/>
        <v>0000</v>
      </c>
      <c r="AB7" s="89" t="str">
        <f t="shared" si="4"/>
        <v>0000</v>
      </c>
    </row>
    <row r="8" spans="1:28" ht="15">
      <c r="A8" s="71"/>
      <c r="B8" s="515"/>
      <c r="C8" s="87">
        <v>1604</v>
      </c>
      <c r="D8" s="271" t="s">
        <v>290</v>
      </c>
      <c r="E8" s="249" t="s">
        <v>243</v>
      </c>
      <c r="F8" s="249" t="s">
        <v>1115</v>
      </c>
      <c r="G8" s="251" t="s">
        <v>248</v>
      </c>
      <c r="H8" s="249" t="s">
        <v>244</v>
      </c>
      <c r="I8" s="76"/>
      <c r="J8" s="249" t="s">
        <v>243</v>
      </c>
      <c r="K8" s="249" t="s">
        <v>247</v>
      </c>
      <c r="L8" s="249" t="s">
        <v>244</v>
      </c>
      <c r="M8" s="249" t="s">
        <v>244</v>
      </c>
      <c r="N8" s="76"/>
      <c r="O8" s="249" t="s">
        <v>244</v>
      </c>
      <c r="P8" s="249" t="s">
        <v>244</v>
      </c>
      <c r="Q8" s="249" t="s">
        <v>244</v>
      </c>
      <c r="R8" s="249" t="s">
        <v>244</v>
      </c>
      <c r="S8" s="76"/>
      <c r="T8" s="249" t="s">
        <v>244</v>
      </c>
      <c r="U8" s="249" t="s">
        <v>244</v>
      </c>
      <c r="V8" s="249" t="s">
        <v>244</v>
      </c>
      <c r="W8" s="250" t="s">
        <v>244</v>
      </c>
      <c r="X8" s="87" t="str">
        <f t="shared" si="0"/>
        <v>1*50140000000000</v>
      </c>
      <c r="Y8" s="88" t="str">
        <f t="shared" si="1"/>
        <v>1*50</v>
      </c>
      <c r="Z8" s="88" t="str">
        <f t="shared" si="2"/>
        <v>1400</v>
      </c>
      <c r="AA8" s="88" t="str">
        <f t="shared" si="3"/>
        <v>0000</v>
      </c>
      <c r="AB8" s="89" t="str">
        <f t="shared" si="4"/>
        <v>0000</v>
      </c>
    </row>
    <row r="9" spans="1:28" ht="15">
      <c r="A9" s="71"/>
      <c r="B9" s="515"/>
      <c r="C9" s="299">
        <v>1605</v>
      </c>
      <c r="D9" s="300" t="s">
        <v>291</v>
      </c>
      <c r="E9" s="301" t="s">
        <v>243</v>
      </c>
      <c r="F9" s="301" t="s">
        <v>1115</v>
      </c>
      <c r="G9" s="302" t="s">
        <v>248</v>
      </c>
      <c r="H9" s="301" t="s">
        <v>244</v>
      </c>
      <c r="I9" s="303"/>
      <c r="J9" s="301" t="s">
        <v>243</v>
      </c>
      <c r="K9" s="301" t="s">
        <v>248</v>
      </c>
      <c r="L9" s="301" t="s">
        <v>244</v>
      </c>
      <c r="M9" s="301" t="s">
        <v>244</v>
      </c>
      <c r="N9" s="303"/>
      <c r="O9" s="301" t="s">
        <v>244</v>
      </c>
      <c r="P9" s="301" t="s">
        <v>244</v>
      </c>
      <c r="Q9" s="301" t="s">
        <v>244</v>
      </c>
      <c r="R9" s="301" t="s">
        <v>244</v>
      </c>
      <c r="S9" s="303"/>
      <c r="T9" s="301" t="s">
        <v>244</v>
      </c>
      <c r="U9" s="301" t="s">
        <v>244</v>
      </c>
      <c r="V9" s="301" t="s">
        <v>244</v>
      </c>
      <c r="W9" s="304" t="s">
        <v>244</v>
      </c>
      <c r="X9" s="87" t="str">
        <f t="shared" si="0"/>
        <v>1*50150000000000</v>
      </c>
      <c r="Y9" s="88" t="str">
        <f t="shared" si="1"/>
        <v>1*50</v>
      </c>
      <c r="Z9" s="88" t="str">
        <f t="shared" si="2"/>
        <v>1500</v>
      </c>
      <c r="AA9" s="88" t="str">
        <f t="shared" si="3"/>
        <v>0000</v>
      </c>
      <c r="AB9" s="89" t="str">
        <f t="shared" si="4"/>
        <v>0000</v>
      </c>
    </row>
    <row r="10" spans="1:28" ht="15">
      <c r="A10" s="71"/>
      <c r="B10" s="515"/>
      <c r="C10" s="87">
        <v>1606</v>
      </c>
      <c r="D10" s="271" t="s">
        <v>179</v>
      </c>
      <c r="E10" s="249" t="s">
        <v>243</v>
      </c>
      <c r="F10" s="249" t="s">
        <v>1115</v>
      </c>
      <c r="G10" s="251" t="s">
        <v>248</v>
      </c>
      <c r="H10" s="249" t="s">
        <v>244</v>
      </c>
      <c r="I10" s="76"/>
      <c r="J10" s="249" t="s">
        <v>243</v>
      </c>
      <c r="K10" s="249" t="s">
        <v>301</v>
      </c>
      <c r="L10" s="249" t="s">
        <v>244</v>
      </c>
      <c r="M10" s="249" t="s">
        <v>244</v>
      </c>
      <c r="N10" s="76"/>
      <c r="O10" s="249" t="s">
        <v>244</v>
      </c>
      <c r="P10" s="249" t="s">
        <v>244</v>
      </c>
      <c r="Q10" s="249" t="s">
        <v>244</v>
      </c>
      <c r="R10" s="249" t="s">
        <v>244</v>
      </c>
      <c r="S10" s="76"/>
      <c r="T10" s="249" t="s">
        <v>244</v>
      </c>
      <c r="U10" s="249" t="s">
        <v>244</v>
      </c>
      <c r="V10" s="249" t="s">
        <v>244</v>
      </c>
      <c r="W10" s="250" t="s">
        <v>244</v>
      </c>
      <c r="X10" s="87" t="str">
        <f t="shared" si="0"/>
        <v>1*50160000000000</v>
      </c>
      <c r="Y10" s="88" t="str">
        <f t="shared" si="1"/>
        <v>1*50</v>
      </c>
      <c r="Z10" s="88" t="str">
        <f t="shared" si="2"/>
        <v>1600</v>
      </c>
      <c r="AA10" s="88" t="str">
        <f t="shared" si="3"/>
        <v>0000</v>
      </c>
      <c r="AB10" s="89" t="str">
        <f t="shared" si="4"/>
        <v>0000</v>
      </c>
    </row>
    <row r="11" spans="1:28" ht="15">
      <c r="A11" s="71"/>
      <c r="B11" s="516"/>
      <c r="C11" s="299">
        <v>1607</v>
      </c>
      <c r="D11" s="300" t="s">
        <v>180</v>
      </c>
      <c r="E11" s="301" t="s">
        <v>243</v>
      </c>
      <c r="F11" s="301" t="s">
        <v>1115</v>
      </c>
      <c r="G11" s="302" t="s">
        <v>248</v>
      </c>
      <c r="H11" s="301" t="s">
        <v>244</v>
      </c>
      <c r="I11" s="303"/>
      <c r="J11" s="301" t="s">
        <v>243</v>
      </c>
      <c r="K11" s="301" t="s">
        <v>302</v>
      </c>
      <c r="L11" s="301" t="s">
        <v>244</v>
      </c>
      <c r="M11" s="301" t="s">
        <v>244</v>
      </c>
      <c r="N11" s="303"/>
      <c r="O11" s="301" t="s">
        <v>244</v>
      </c>
      <c r="P11" s="301" t="s">
        <v>244</v>
      </c>
      <c r="Q11" s="301" t="s">
        <v>244</v>
      </c>
      <c r="R11" s="301" t="s">
        <v>244</v>
      </c>
      <c r="S11" s="303"/>
      <c r="T11" s="301" t="s">
        <v>244</v>
      </c>
      <c r="U11" s="301" t="s">
        <v>244</v>
      </c>
      <c r="V11" s="301" t="s">
        <v>244</v>
      </c>
      <c r="W11" s="304" t="s">
        <v>244</v>
      </c>
      <c r="X11" s="87" t="str">
        <f t="shared" si="0"/>
        <v>1*50170000000000</v>
      </c>
      <c r="Y11" s="88" t="str">
        <f t="shared" si="1"/>
        <v>1*50</v>
      </c>
      <c r="Z11" s="88" t="str">
        <f t="shared" si="2"/>
        <v>1700</v>
      </c>
      <c r="AA11" s="88" t="str">
        <f t="shared" si="3"/>
        <v>0000</v>
      </c>
      <c r="AB11" s="89" t="str">
        <f t="shared" si="4"/>
        <v>0000</v>
      </c>
    </row>
    <row r="12" spans="1:28" ht="15">
      <c r="A12" s="71"/>
      <c r="B12" s="517" t="s">
        <v>181</v>
      </c>
      <c r="C12" s="87">
        <v>1608</v>
      </c>
      <c r="D12" s="271" t="s">
        <v>109</v>
      </c>
      <c r="E12" s="249" t="s">
        <v>243</v>
      </c>
      <c r="F12" s="249" t="s">
        <v>1115</v>
      </c>
      <c r="G12" s="251" t="s">
        <v>248</v>
      </c>
      <c r="H12" s="249" t="s">
        <v>244</v>
      </c>
      <c r="I12" s="76"/>
      <c r="J12" s="249" t="s">
        <v>246</v>
      </c>
      <c r="K12" s="249" t="s">
        <v>243</v>
      </c>
      <c r="L12" s="249" t="s">
        <v>244</v>
      </c>
      <c r="M12" s="249" t="s">
        <v>244</v>
      </c>
      <c r="N12" s="76"/>
      <c r="O12" s="249" t="s">
        <v>244</v>
      </c>
      <c r="P12" s="249" t="s">
        <v>244</v>
      </c>
      <c r="Q12" s="249" t="s">
        <v>244</v>
      </c>
      <c r="R12" s="249" t="s">
        <v>244</v>
      </c>
      <c r="S12" s="76"/>
      <c r="T12" s="249" t="s">
        <v>244</v>
      </c>
      <c r="U12" s="249" t="s">
        <v>244</v>
      </c>
      <c r="V12" s="249" t="s">
        <v>244</v>
      </c>
      <c r="W12" s="250" t="s">
        <v>244</v>
      </c>
      <c r="X12" s="87" t="str">
        <f t="shared" si="0"/>
        <v>1*50210000000000</v>
      </c>
      <c r="Y12" s="88" t="str">
        <f t="shared" si="1"/>
        <v>1*50</v>
      </c>
      <c r="Z12" s="88" t="str">
        <f t="shared" si="2"/>
        <v>2100</v>
      </c>
      <c r="AA12" s="88" t="str">
        <f t="shared" si="3"/>
        <v>0000</v>
      </c>
      <c r="AB12" s="89" t="str">
        <f t="shared" si="4"/>
        <v>0000</v>
      </c>
    </row>
    <row r="13" spans="1:28" ht="15">
      <c r="A13" s="71"/>
      <c r="B13" s="515"/>
      <c r="C13" s="299">
        <v>1609</v>
      </c>
      <c r="D13" s="300" t="s">
        <v>653</v>
      </c>
      <c r="E13" s="301" t="s">
        <v>243</v>
      </c>
      <c r="F13" s="301" t="s">
        <v>1115</v>
      </c>
      <c r="G13" s="302" t="s">
        <v>248</v>
      </c>
      <c r="H13" s="301" t="s">
        <v>244</v>
      </c>
      <c r="I13" s="303"/>
      <c r="J13" s="301" t="s">
        <v>246</v>
      </c>
      <c r="K13" s="301" t="s">
        <v>246</v>
      </c>
      <c r="L13" s="301" t="s">
        <v>244</v>
      </c>
      <c r="M13" s="301" t="s">
        <v>244</v>
      </c>
      <c r="N13" s="303"/>
      <c r="O13" s="301" t="s">
        <v>244</v>
      </c>
      <c r="P13" s="301" t="s">
        <v>244</v>
      </c>
      <c r="Q13" s="301" t="s">
        <v>244</v>
      </c>
      <c r="R13" s="301" t="s">
        <v>244</v>
      </c>
      <c r="S13" s="303"/>
      <c r="T13" s="301" t="s">
        <v>244</v>
      </c>
      <c r="U13" s="301" t="s">
        <v>244</v>
      </c>
      <c r="V13" s="301" t="s">
        <v>244</v>
      </c>
      <c r="W13" s="304" t="s">
        <v>244</v>
      </c>
      <c r="X13" s="87" t="str">
        <f t="shared" si="0"/>
        <v>1*50220000000000</v>
      </c>
      <c r="Y13" s="88" t="str">
        <f t="shared" si="1"/>
        <v>1*50</v>
      </c>
      <c r="Z13" s="88" t="str">
        <f t="shared" si="2"/>
        <v>2200</v>
      </c>
      <c r="AA13" s="88" t="str">
        <f t="shared" si="3"/>
        <v>0000</v>
      </c>
      <c r="AB13" s="89" t="str">
        <f t="shared" si="4"/>
        <v>0000</v>
      </c>
    </row>
    <row r="14" spans="1:28" ht="15">
      <c r="A14" s="71"/>
      <c r="B14" s="515"/>
      <c r="C14" s="87">
        <v>1610</v>
      </c>
      <c r="D14" s="271" t="s">
        <v>111</v>
      </c>
      <c r="E14" s="249" t="s">
        <v>243</v>
      </c>
      <c r="F14" s="249" t="s">
        <v>1115</v>
      </c>
      <c r="G14" s="251" t="s">
        <v>248</v>
      </c>
      <c r="H14" s="249" t="s">
        <v>244</v>
      </c>
      <c r="I14" s="76"/>
      <c r="J14" s="249" t="s">
        <v>246</v>
      </c>
      <c r="K14" s="249" t="s">
        <v>306</v>
      </c>
      <c r="L14" s="249" t="s">
        <v>244</v>
      </c>
      <c r="M14" s="249" t="s">
        <v>244</v>
      </c>
      <c r="N14" s="76"/>
      <c r="O14" s="249" t="s">
        <v>244</v>
      </c>
      <c r="P14" s="249" t="s">
        <v>244</v>
      </c>
      <c r="Q14" s="249" t="s">
        <v>244</v>
      </c>
      <c r="R14" s="249" t="s">
        <v>244</v>
      </c>
      <c r="S14" s="76"/>
      <c r="T14" s="249" t="s">
        <v>244</v>
      </c>
      <c r="U14" s="249" t="s">
        <v>244</v>
      </c>
      <c r="V14" s="249" t="s">
        <v>244</v>
      </c>
      <c r="W14" s="250" t="s">
        <v>244</v>
      </c>
      <c r="X14" s="87" t="str">
        <f t="shared" si="0"/>
        <v>1*50230000000000</v>
      </c>
      <c r="Y14" s="88" t="str">
        <f t="shared" si="1"/>
        <v>1*50</v>
      </c>
      <c r="Z14" s="88" t="str">
        <f t="shared" si="2"/>
        <v>2300</v>
      </c>
      <c r="AA14" s="88" t="str">
        <f t="shared" si="3"/>
        <v>0000</v>
      </c>
      <c r="AB14" s="89" t="str">
        <f t="shared" si="4"/>
        <v>0000</v>
      </c>
    </row>
    <row r="15" spans="1:28" ht="15">
      <c r="A15" s="71"/>
      <c r="B15" s="515"/>
      <c r="C15" s="299">
        <v>1611</v>
      </c>
      <c r="D15" s="300" t="s">
        <v>112</v>
      </c>
      <c r="E15" s="301" t="s">
        <v>243</v>
      </c>
      <c r="F15" s="301" t="s">
        <v>1115</v>
      </c>
      <c r="G15" s="302" t="s">
        <v>248</v>
      </c>
      <c r="H15" s="301" t="s">
        <v>244</v>
      </c>
      <c r="I15" s="303"/>
      <c r="J15" s="301" t="s">
        <v>246</v>
      </c>
      <c r="K15" s="301" t="s">
        <v>247</v>
      </c>
      <c r="L15" s="301" t="s">
        <v>244</v>
      </c>
      <c r="M15" s="301" t="s">
        <v>244</v>
      </c>
      <c r="N15" s="303"/>
      <c r="O15" s="301" t="s">
        <v>244</v>
      </c>
      <c r="P15" s="301" t="s">
        <v>244</v>
      </c>
      <c r="Q15" s="301" t="s">
        <v>244</v>
      </c>
      <c r="R15" s="301" t="s">
        <v>244</v>
      </c>
      <c r="S15" s="303"/>
      <c r="T15" s="301" t="s">
        <v>244</v>
      </c>
      <c r="U15" s="301" t="s">
        <v>244</v>
      </c>
      <c r="V15" s="301" t="s">
        <v>244</v>
      </c>
      <c r="W15" s="304" t="s">
        <v>244</v>
      </c>
      <c r="X15" s="87" t="str">
        <f t="shared" si="0"/>
        <v>1*50240000000000</v>
      </c>
      <c r="Y15" s="88" t="str">
        <f t="shared" si="1"/>
        <v>1*50</v>
      </c>
      <c r="Z15" s="88" t="str">
        <f t="shared" si="2"/>
        <v>2400</v>
      </c>
      <c r="AA15" s="88" t="str">
        <f t="shared" si="3"/>
        <v>0000</v>
      </c>
      <c r="AB15" s="89" t="str">
        <f t="shared" si="4"/>
        <v>0000</v>
      </c>
    </row>
    <row r="16" spans="1:28" ht="15">
      <c r="A16" s="71"/>
      <c r="B16" s="516"/>
      <c r="C16" s="87">
        <v>1612</v>
      </c>
      <c r="D16" s="271" t="s">
        <v>113</v>
      </c>
      <c r="E16" s="249" t="s">
        <v>243</v>
      </c>
      <c r="F16" s="249" t="s">
        <v>1115</v>
      </c>
      <c r="G16" s="251" t="s">
        <v>248</v>
      </c>
      <c r="H16" s="249" t="s">
        <v>244</v>
      </c>
      <c r="I16" s="76"/>
      <c r="J16" s="249" t="s">
        <v>246</v>
      </c>
      <c r="K16" s="249" t="s">
        <v>248</v>
      </c>
      <c r="L16" s="249" t="s">
        <v>244</v>
      </c>
      <c r="M16" s="249" t="s">
        <v>244</v>
      </c>
      <c r="N16" s="76"/>
      <c r="O16" s="249" t="s">
        <v>244</v>
      </c>
      <c r="P16" s="249" t="s">
        <v>244</v>
      </c>
      <c r="Q16" s="249" t="s">
        <v>244</v>
      </c>
      <c r="R16" s="249" t="s">
        <v>244</v>
      </c>
      <c r="S16" s="76"/>
      <c r="T16" s="249" t="s">
        <v>244</v>
      </c>
      <c r="U16" s="249" t="s">
        <v>244</v>
      </c>
      <c r="V16" s="249" t="s">
        <v>244</v>
      </c>
      <c r="W16" s="250" t="s">
        <v>244</v>
      </c>
      <c r="X16" s="87" t="str">
        <f t="shared" si="0"/>
        <v>1*50250000000000</v>
      </c>
      <c r="Y16" s="88" t="str">
        <f t="shared" si="1"/>
        <v>1*50</v>
      </c>
      <c r="Z16" s="88" t="str">
        <f t="shared" si="2"/>
        <v>2500</v>
      </c>
      <c r="AA16" s="88" t="str">
        <f t="shared" si="3"/>
        <v>0000</v>
      </c>
      <c r="AB16" s="89" t="str">
        <f t="shared" si="4"/>
        <v>0000</v>
      </c>
    </row>
    <row r="17" spans="1:28" ht="15">
      <c r="A17" s="71"/>
      <c r="B17" s="517" t="s">
        <v>114</v>
      </c>
      <c r="C17" s="273">
        <v>1613</v>
      </c>
      <c r="D17" s="274" t="s">
        <v>304</v>
      </c>
      <c r="E17" s="275" t="s">
        <v>221</v>
      </c>
      <c r="F17" s="275" t="s">
        <v>1115</v>
      </c>
      <c r="G17" s="276" t="s">
        <v>38</v>
      </c>
      <c r="H17" s="275" t="s">
        <v>220</v>
      </c>
      <c r="I17" s="277"/>
      <c r="J17" s="275" t="s">
        <v>219</v>
      </c>
      <c r="K17" s="275" t="s">
        <v>221</v>
      </c>
      <c r="L17" s="275" t="s">
        <v>40</v>
      </c>
      <c r="M17" s="275" t="s">
        <v>220</v>
      </c>
      <c r="N17" s="277"/>
      <c r="O17" s="275" t="s">
        <v>220</v>
      </c>
      <c r="P17" s="275" t="s">
        <v>220</v>
      </c>
      <c r="Q17" s="275" t="s">
        <v>220</v>
      </c>
      <c r="R17" s="275" t="s">
        <v>220</v>
      </c>
      <c r="S17" s="277"/>
      <c r="T17" s="275" t="s">
        <v>220</v>
      </c>
      <c r="U17" s="275" t="s">
        <v>220</v>
      </c>
      <c r="V17" s="275" t="s">
        <v>220</v>
      </c>
      <c r="W17" s="278" t="s">
        <v>220</v>
      </c>
      <c r="X17" s="273" t="str">
        <f t="shared" ref="X17:X19" si="5">E17&amp;F17&amp;G17&amp;H17&amp;J17&amp;K17&amp;L17&amp;M17&amp;O17&amp;P17&amp;Q17&amp;R17&amp;T17&amp;U17&amp;V17&amp;W17</f>
        <v>1*50317000000000</v>
      </c>
      <c r="Y17" s="279" t="str">
        <f t="shared" ref="Y17:Y19" si="6">E17&amp;F17&amp;G17&amp;H17</f>
        <v>1*50</v>
      </c>
      <c r="Z17" s="279" t="str">
        <f t="shared" ref="Z17:Z19" si="7">J17&amp;K17&amp;L17&amp;M17</f>
        <v>3170</v>
      </c>
      <c r="AA17" s="279" t="str">
        <f t="shared" ref="AA17:AA19" si="8">O17&amp;P17&amp;Q17&amp;R17</f>
        <v>0000</v>
      </c>
      <c r="AB17" s="280" t="str">
        <f t="shared" ref="AB17:AB19" si="9">T17&amp;U17&amp;V17&amp;W17</f>
        <v>0000</v>
      </c>
    </row>
    <row r="18" spans="1:28" ht="15">
      <c r="A18" s="71"/>
      <c r="B18" s="515"/>
      <c r="C18" s="376">
        <v>1655</v>
      </c>
      <c r="D18" s="377" t="s">
        <v>1561</v>
      </c>
      <c r="E18" s="378" t="s">
        <v>243</v>
      </c>
      <c r="F18" s="378" t="s">
        <v>1115</v>
      </c>
      <c r="G18" s="379" t="s">
        <v>248</v>
      </c>
      <c r="H18" s="378" t="s">
        <v>244</v>
      </c>
      <c r="I18" s="380"/>
      <c r="J18" s="378" t="s">
        <v>306</v>
      </c>
      <c r="K18" s="378" t="s">
        <v>243</v>
      </c>
      <c r="L18" s="378" t="s">
        <v>155</v>
      </c>
      <c r="M18" s="378" t="s">
        <v>244</v>
      </c>
      <c r="N18" s="380"/>
      <c r="O18" s="378" t="s">
        <v>244</v>
      </c>
      <c r="P18" s="378" t="s">
        <v>244</v>
      </c>
      <c r="Q18" s="378" t="s">
        <v>244</v>
      </c>
      <c r="R18" s="378" t="s">
        <v>244</v>
      </c>
      <c r="S18" s="380"/>
      <c r="T18" s="378" t="s">
        <v>244</v>
      </c>
      <c r="U18" s="378" t="s">
        <v>244</v>
      </c>
      <c r="V18" s="378" t="s">
        <v>244</v>
      </c>
      <c r="W18" s="381" t="s">
        <v>244</v>
      </c>
      <c r="X18" s="359" t="str">
        <f>E18&amp;F18&amp;G18&amp;H18&amp;J18&amp;K18&amp;L18&amp;M18&amp;O18&amp;P18&amp;Q18&amp;R18&amp;T18&amp;U18&amp;V18&amp;W18</f>
        <v>1*50312000000000</v>
      </c>
      <c r="Y18" s="360" t="str">
        <f>E18&amp;F18&amp;G18&amp;H18</f>
        <v>1*50</v>
      </c>
      <c r="Z18" s="360" t="str">
        <f>J18&amp;K18&amp;L18&amp;M18</f>
        <v>3120</v>
      </c>
      <c r="AA18" s="360" t="str">
        <f>O18&amp;P18&amp;Q18&amp;R18</f>
        <v>0000</v>
      </c>
      <c r="AB18" s="361" t="str">
        <f>T18&amp;U18&amp;V18&amp;W18</f>
        <v>0000</v>
      </c>
    </row>
    <row r="19" spans="1:28" ht="15">
      <c r="A19" s="71"/>
      <c r="B19" s="518"/>
      <c r="C19" s="273">
        <v>1614</v>
      </c>
      <c r="D19" s="274" t="s">
        <v>1302</v>
      </c>
      <c r="E19" s="275" t="s">
        <v>221</v>
      </c>
      <c r="F19" s="275" t="s">
        <v>1115</v>
      </c>
      <c r="G19" s="276" t="s">
        <v>38</v>
      </c>
      <c r="H19" s="275" t="s">
        <v>220</v>
      </c>
      <c r="I19" s="277"/>
      <c r="J19" s="275" t="s">
        <v>219</v>
      </c>
      <c r="K19" s="275" t="s">
        <v>155</v>
      </c>
      <c r="L19" s="275" t="s">
        <v>40</v>
      </c>
      <c r="M19" s="275" t="s">
        <v>220</v>
      </c>
      <c r="N19" s="277"/>
      <c r="O19" s="275" t="s">
        <v>220</v>
      </c>
      <c r="P19" s="275" t="s">
        <v>220</v>
      </c>
      <c r="Q19" s="275" t="s">
        <v>220</v>
      </c>
      <c r="R19" s="275" t="s">
        <v>220</v>
      </c>
      <c r="S19" s="277"/>
      <c r="T19" s="275" t="s">
        <v>220</v>
      </c>
      <c r="U19" s="275" t="s">
        <v>220</v>
      </c>
      <c r="V19" s="275" t="s">
        <v>220</v>
      </c>
      <c r="W19" s="278" t="s">
        <v>220</v>
      </c>
      <c r="X19" s="362" t="str">
        <f t="shared" si="5"/>
        <v>1*50327000000000</v>
      </c>
      <c r="Y19" s="363" t="str">
        <f t="shared" si="6"/>
        <v>1*50</v>
      </c>
      <c r="Z19" s="363" t="str">
        <f t="shared" si="7"/>
        <v>3270</v>
      </c>
      <c r="AA19" s="363" t="str">
        <f t="shared" si="8"/>
        <v>0000</v>
      </c>
      <c r="AB19" s="364" t="str">
        <f t="shared" si="9"/>
        <v>0000</v>
      </c>
    </row>
    <row r="20" spans="1:28" ht="15">
      <c r="A20" s="71"/>
      <c r="B20" s="519"/>
      <c r="C20" s="382">
        <v>1656</v>
      </c>
      <c r="D20" s="383" t="s">
        <v>1562</v>
      </c>
      <c r="E20" s="384" t="s">
        <v>243</v>
      </c>
      <c r="F20" s="384" t="s">
        <v>1115</v>
      </c>
      <c r="G20" s="385" t="s">
        <v>248</v>
      </c>
      <c r="H20" s="384" t="s">
        <v>244</v>
      </c>
      <c r="I20" s="386"/>
      <c r="J20" s="384" t="s">
        <v>306</v>
      </c>
      <c r="K20" s="384" t="s">
        <v>246</v>
      </c>
      <c r="L20" s="384" t="s">
        <v>155</v>
      </c>
      <c r="M20" s="384" t="s">
        <v>244</v>
      </c>
      <c r="N20" s="386"/>
      <c r="O20" s="384" t="s">
        <v>244</v>
      </c>
      <c r="P20" s="384" t="s">
        <v>244</v>
      </c>
      <c r="Q20" s="384" t="s">
        <v>244</v>
      </c>
      <c r="R20" s="384" t="s">
        <v>244</v>
      </c>
      <c r="S20" s="386"/>
      <c r="T20" s="384" t="s">
        <v>244</v>
      </c>
      <c r="U20" s="384" t="s">
        <v>244</v>
      </c>
      <c r="V20" s="384" t="s">
        <v>244</v>
      </c>
      <c r="W20" s="387" t="s">
        <v>244</v>
      </c>
      <c r="X20" s="365" t="str">
        <f t="shared" si="0"/>
        <v>1*50322000000000</v>
      </c>
      <c r="Y20" s="366" t="str">
        <f t="shared" si="1"/>
        <v>1*50</v>
      </c>
      <c r="Z20" s="366" t="str">
        <f t="shared" si="2"/>
        <v>3220</v>
      </c>
      <c r="AA20" s="366" t="str">
        <f t="shared" si="3"/>
        <v>0000</v>
      </c>
      <c r="AB20" s="367" t="str">
        <f t="shared" si="4"/>
        <v>0000</v>
      </c>
    </row>
    <row r="21" spans="1:28" ht="15">
      <c r="A21" s="71"/>
      <c r="B21" s="517" t="s">
        <v>115</v>
      </c>
      <c r="C21" s="299">
        <v>1615</v>
      </c>
      <c r="D21" s="300" t="s">
        <v>63</v>
      </c>
      <c r="E21" s="301" t="s">
        <v>243</v>
      </c>
      <c r="F21" s="301" t="s">
        <v>1115</v>
      </c>
      <c r="G21" s="302" t="s">
        <v>248</v>
      </c>
      <c r="H21" s="301" t="s">
        <v>244</v>
      </c>
      <c r="I21" s="303"/>
      <c r="J21" s="301" t="s">
        <v>247</v>
      </c>
      <c r="K21" s="301" t="s">
        <v>243</v>
      </c>
      <c r="L21" s="301" t="s">
        <v>244</v>
      </c>
      <c r="M21" s="301" t="s">
        <v>244</v>
      </c>
      <c r="N21" s="303"/>
      <c r="O21" s="301" t="s">
        <v>244</v>
      </c>
      <c r="P21" s="301" t="s">
        <v>244</v>
      </c>
      <c r="Q21" s="301" t="s">
        <v>244</v>
      </c>
      <c r="R21" s="301" t="s">
        <v>244</v>
      </c>
      <c r="S21" s="303"/>
      <c r="T21" s="301" t="s">
        <v>244</v>
      </c>
      <c r="U21" s="301" t="s">
        <v>244</v>
      </c>
      <c r="V21" s="301" t="s">
        <v>244</v>
      </c>
      <c r="W21" s="304" t="s">
        <v>244</v>
      </c>
      <c r="X21" s="365" t="str">
        <f t="shared" si="0"/>
        <v>1*50410000000000</v>
      </c>
      <c r="Y21" s="366" t="str">
        <f t="shared" si="1"/>
        <v>1*50</v>
      </c>
      <c r="Z21" s="366" t="str">
        <f t="shared" si="2"/>
        <v>4100</v>
      </c>
      <c r="AA21" s="366" t="str">
        <f t="shared" si="3"/>
        <v>0000</v>
      </c>
      <c r="AB21" s="367" t="str">
        <f t="shared" si="4"/>
        <v>0000</v>
      </c>
    </row>
    <row r="22" spans="1:28" ht="15">
      <c r="A22" s="71"/>
      <c r="B22" s="515"/>
      <c r="C22" s="87">
        <v>1616</v>
      </c>
      <c r="D22" s="271" t="s">
        <v>116</v>
      </c>
      <c r="E22" s="249" t="s">
        <v>243</v>
      </c>
      <c r="F22" s="249" t="s">
        <v>1115</v>
      </c>
      <c r="G22" s="251" t="s">
        <v>248</v>
      </c>
      <c r="H22" s="249" t="s">
        <v>244</v>
      </c>
      <c r="I22" s="76"/>
      <c r="J22" s="249" t="s">
        <v>247</v>
      </c>
      <c r="K22" s="249" t="s">
        <v>246</v>
      </c>
      <c r="L22" s="249" t="s">
        <v>244</v>
      </c>
      <c r="M22" s="249" t="s">
        <v>244</v>
      </c>
      <c r="N22" s="76"/>
      <c r="O22" s="249" t="s">
        <v>244</v>
      </c>
      <c r="P22" s="249" t="s">
        <v>244</v>
      </c>
      <c r="Q22" s="249" t="s">
        <v>244</v>
      </c>
      <c r="R22" s="249" t="s">
        <v>244</v>
      </c>
      <c r="S22" s="76"/>
      <c r="T22" s="249" t="s">
        <v>244</v>
      </c>
      <c r="U22" s="249" t="s">
        <v>244</v>
      </c>
      <c r="V22" s="249" t="s">
        <v>244</v>
      </c>
      <c r="W22" s="250" t="s">
        <v>244</v>
      </c>
      <c r="X22" s="365" t="str">
        <f t="shared" si="0"/>
        <v>1*50420000000000</v>
      </c>
      <c r="Y22" s="366" t="str">
        <f t="shared" si="1"/>
        <v>1*50</v>
      </c>
      <c r="Z22" s="366" t="str">
        <f t="shared" si="2"/>
        <v>4200</v>
      </c>
      <c r="AA22" s="366" t="str">
        <f t="shared" si="3"/>
        <v>0000</v>
      </c>
      <c r="AB22" s="367" t="str">
        <f t="shared" si="4"/>
        <v>0000</v>
      </c>
    </row>
    <row r="23" spans="1:28" ht="15">
      <c r="A23" s="71"/>
      <c r="B23" s="515"/>
      <c r="C23" s="299">
        <v>1617</v>
      </c>
      <c r="D23" s="300" t="s">
        <v>64</v>
      </c>
      <c r="E23" s="301" t="s">
        <v>243</v>
      </c>
      <c r="F23" s="301" t="s">
        <v>1115</v>
      </c>
      <c r="G23" s="302" t="s">
        <v>248</v>
      </c>
      <c r="H23" s="301" t="s">
        <v>244</v>
      </c>
      <c r="I23" s="303"/>
      <c r="J23" s="301" t="s">
        <v>247</v>
      </c>
      <c r="K23" s="301" t="s">
        <v>306</v>
      </c>
      <c r="L23" s="301" t="s">
        <v>244</v>
      </c>
      <c r="M23" s="301" t="s">
        <v>244</v>
      </c>
      <c r="N23" s="303"/>
      <c r="O23" s="301" t="s">
        <v>244</v>
      </c>
      <c r="P23" s="301" t="s">
        <v>244</v>
      </c>
      <c r="Q23" s="301" t="s">
        <v>244</v>
      </c>
      <c r="R23" s="301" t="s">
        <v>244</v>
      </c>
      <c r="S23" s="303"/>
      <c r="T23" s="301" t="s">
        <v>244</v>
      </c>
      <c r="U23" s="301" t="s">
        <v>244</v>
      </c>
      <c r="V23" s="301" t="s">
        <v>244</v>
      </c>
      <c r="W23" s="304" t="s">
        <v>244</v>
      </c>
      <c r="X23" s="365" t="str">
        <f t="shared" si="0"/>
        <v>1*50430000000000</v>
      </c>
      <c r="Y23" s="366" t="str">
        <f t="shared" si="1"/>
        <v>1*50</v>
      </c>
      <c r="Z23" s="366" t="str">
        <f t="shared" si="2"/>
        <v>4300</v>
      </c>
      <c r="AA23" s="366" t="str">
        <f t="shared" si="3"/>
        <v>0000</v>
      </c>
      <c r="AB23" s="367" t="str">
        <f t="shared" si="4"/>
        <v>0000</v>
      </c>
    </row>
    <row r="24" spans="1:28" ht="15">
      <c r="A24" s="71"/>
      <c r="B24" s="515"/>
      <c r="C24" s="87">
        <v>1618</v>
      </c>
      <c r="D24" s="271" t="s">
        <v>65</v>
      </c>
      <c r="E24" s="249" t="s">
        <v>243</v>
      </c>
      <c r="F24" s="249" t="s">
        <v>1115</v>
      </c>
      <c r="G24" s="251" t="s">
        <v>248</v>
      </c>
      <c r="H24" s="249" t="s">
        <v>244</v>
      </c>
      <c r="I24" s="76"/>
      <c r="J24" s="249" t="s">
        <v>247</v>
      </c>
      <c r="K24" s="272" t="s">
        <v>38</v>
      </c>
      <c r="L24" s="249" t="s">
        <v>244</v>
      </c>
      <c r="M24" s="249" t="s">
        <v>244</v>
      </c>
      <c r="N24" s="76"/>
      <c r="O24" s="249" t="s">
        <v>244</v>
      </c>
      <c r="P24" s="249" t="s">
        <v>244</v>
      </c>
      <c r="Q24" s="249" t="s">
        <v>244</v>
      </c>
      <c r="R24" s="249" t="s">
        <v>244</v>
      </c>
      <c r="S24" s="76"/>
      <c r="T24" s="249" t="s">
        <v>244</v>
      </c>
      <c r="U24" s="249" t="s">
        <v>244</v>
      </c>
      <c r="V24" s="249" t="s">
        <v>244</v>
      </c>
      <c r="W24" s="250" t="s">
        <v>244</v>
      </c>
      <c r="X24" s="365" t="str">
        <f t="shared" si="0"/>
        <v>1*50450000000000</v>
      </c>
      <c r="Y24" s="366" t="str">
        <f t="shared" si="1"/>
        <v>1*50</v>
      </c>
      <c r="Z24" s="366" t="str">
        <f t="shared" si="2"/>
        <v>4500</v>
      </c>
      <c r="AA24" s="366" t="str">
        <f t="shared" si="3"/>
        <v>0000</v>
      </c>
      <c r="AB24" s="367" t="str">
        <f t="shared" si="4"/>
        <v>0000</v>
      </c>
    </row>
    <row r="25" spans="1:28" ht="15">
      <c r="A25" s="71"/>
      <c r="B25" s="515"/>
      <c r="C25" s="299">
        <v>1619</v>
      </c>
      <c r="D25" s="300" t="s">
        <v>117</v>
      </c>
      <c r="E25" s="301" t="s">
        <v>243</v>
      </c>
      <c r="F25" s="301" t="s">
        <v>1115</v>
      </c>
      <c r="G25" s="302" t="s">
        <v>248</v>
      </c>
      <c r="H25" s="301" t="s">
        <v>244</v>
      </c>
      <c r="I25" s="303"/>
      <c r="J25" s="301" t="s">
        <v>247</v>
      </c>
      <c r="K25" s="332" t="s">
        <v>40</v>
      </c>
      <c r="L25" s="301" t="s">
        <v>244</v>
      </c>
      <c r="M25" s="301" t="s">
        <v>244</v>
      </c>
      <c r="N25" s="303"/>
      <c r="O25" s="301" t="s">
        <v>244</v>
      </c>
      <c r="P25" s="301" t="s">
        <v>244</v>
      </c>
      <c r="Q25" s="301" t="s">
        <v>244</v>
      </c>
      <c r="R25" s="301" t="s">
        <v>244</v>
      </c>
      <c r="S25" s="303"/>
      <c r="T25" s="301" t="s">
        <v>244</v>
      </c>
      <c r="U25" s="301" t="s">
        <v>244</v>
      </c>
      <c r="V25" s="301" t="s">
        <v>244</v>
      </c>
      <c r="W25" s="304" t="s">
        <v>244</v>
      </c>
      <c r="X25" s="365" t="str">
        <f t="shared" si="0"/>
        <v>1*50470000000000</v>
      </c>
      <c r="Y25" s="366" t="str">
        <f t="shared" si="1"/>
        <v>1*50</v>
      </c>
      <c r="Z25" s="366" t="str">
        <f t="shared" si="2"/>
        <v>4700</v>
      </c>
      <c r="AA25" s="366" t="str">
        <f t="shared" si="3"/>
        <v>0000</v>
      </c>
      <c r="AB25" s="367" t="str">
        <f t="shared" si="4"/>
        <v>0000</v>
      </c>
    </row>
    <row r="26" spans="1:28" ht="15">
      <c r="A26" s="71"/>
      <c r="B26" s="515"/>
      <c r="C26" s="87">
        <v>1620</v>
      </c>
      <c r="D26" s="271" t="s">
        <v>66</v>
      </c>
      <c r="E26" s="249" t="s">
        <v>243</v>
      </c>
      <c r="F26" s="249" t="s">
        <v>1115</v>
      </c>
      <c r="G26" s="251" t="s">
        <v>248</v>
      </c>
      <c r="H26" s="249" t="s">
        <v>244</v>
      </c>
      <c r="I26" s="76"/>
      <c r="J26" s="249" t="s">
        <v>247</v>
      </c>
      <c r="K26" s="272" t="s">
        <v>172</v>
      </c>
      <c r="L26" s="249" t="s">
        <v>244</v>
      </c>
      <c r="M26" s="249" t="s">
        <v>244</v>
      </c>
      <c r="N26" s="76"/>
      <c r="O26" s="249" t="s">
        <v>812</v>
      </c>
      <c r="P26" s="249" t="s">
        <v>244</v>
      </c>
      <c r="Q26" s="249" t="s">
        <v>244</v>
      </c>
      <c r="R26" s="249" t="s">
        <v>244</v>
      </c>
      <c r="S26" s="76"/>
      <c r="T26" s="249" t="s">
        <v>244</v>
      </c>
      <c r="U26" s="249" t="s">
        <v>244</v>
      </c>
      <c r="V26" s="249" t="s">
        <v>244</v>
      </c>
      <c r="W26" s="250" t="s">
        <v>244</v>
      </c>
      <c r="X26" s="365" t="str">
        <f t="shared" si="0"/>
        <v>1*50480000000000</v>
      </c>
      <c r="Y26" s="366" t="str">
        <f t="shared" si="1"/>
        <v>1*50</v>
      </c>
      <c r="Z26" s="366" t="str">
        <f t="shared" si="2"/>
        <v>4800</v>
      </c>
      <c r="AA26" s="366" t="str">
        <f t="shared" si="3"/>
        <v>0000</v>
      </c>
      <c r="AB26" s="367" t="str">
        <f t="shared" si="4"/>
        <v>0000</v>
      </c>
    </row>
    <row r="27" spans="1:28" ht="15">
      <c r="A27" s="71"/>
      <c r="B27" s="516"/>
      <c r="C27" s="299">
        <v>1621</v>
      </c>
      <c r="D27" s="300" t="s">
        <v>118</v>
      </c>
      <c r="E27" s="301" t="s">
        <v>243</v>
      </c>
      <c r="F27" s="301" t="s">
        <v>1115</v>
      </c>
      <c r="G27" s="302" t="s">
        <v>248</v>
      </c>
      <c r="H27" s="301" t="s">
        <v>244</v>
      </c>
      <c r="I27" s="303"/>
      <c r="J27" s="301" t="s">
        <v>247</v>
      </c>
      <c r="K27" s="332" t="s">
        <v>173</v>
      </c>
      <c r="L27" s="301" t="s">
        <v>244</v>
      </c>
      <c r="M27" s="301" t="s">
        <v>244</v>
      </c>
      <c r="N27" s="303"/>
      <c r="O27" s="301" t="s">
        <v>244</v>
      </c>
      <c r="P27" s="301" t="s">
        <v>244</v>
      </c>
      <c r="Q27" s="301" t="s">
        <v>244</v>
      </c>
      <c r="R27" s="301" t="s">
        <v>244</v>
      </c>
      <c r="S27" s="303"/>
      <c r="T27" s="301" t="s">
        <v>244</v>
      </c>
      <c r="U27" s="301" t="s">
        <v>244</v>
      </c>
      <c r="V27" s="301" t="s">
        <v>244</v>
      </c>
      <c r="W27" s="304" t="s">
        <v>244</v>
      </c>
      <c r="X27" s="365" t="str">
        <f t="shared" si="0"/>
        <v>1*50490000000000</v>
      </c>
      <c r="Y27" s="366" t="str">
        <f t="shared" si="1"/>
        <v>1*50</v>
      </c>
      <c r="Z27" s="366" t="str">
        <f t="shared" si="2"/>
        <v>4900</v>
      </c>
      <c r="AA27" s="366" t="str">
        <f t="shared" si="3"/>
        <v>0000</v>
      </c>
      <c r="AB27" s="367" t="str">
        <f t="shared" si="4"/>
        <v>0000</v>
      </c>
    </row>
    <row r="28" spans="1:28" ht="15">
      <c r="A28" s="71"/>
      <c r="B28" s="517" t="s">
        <v>119</v>
      </c>
      <c r="C28" s="273">
        <v>1622</v>
      </c>
      <c r="D28" s="274" t="s">
        <v>362</v>
      </c>
      <c r="E28" s="275" t="s">
        <v>221</v>
      </c>
      <c r="F28" s="275" t="s">
        <v>1115</v>
      </c>
      <c r="G28" s="276" t="s">
        <v>38</v>
      </c>
      <c r="H28" s="275" t="s">
        <v>220</v>
      </c>
      <c r="I28" s="277"/>
      <c r="J28" s="275" t="s">
        <v>38</v>
      </c>
      <c r="K28" s="275" t="s">
        <v>221</v>
      </c>
      <c r="L28" s="275" t="s">
        <v>38</v>
      </c>
      <c r="M28" s="275" t="s">
        <v>220</v>
      </c>
      <c r="N28" s="277"/>
      <c r="O28" s="275" t="s">
        <v>220</v>
      </c>
      <c r="P28" s="275" t="s">
        <v>220</v>
      </c>
      <c r="Q28" s="275" t="s">
        <v>220</v>
      </c>
      <c r="R28" s="275" t="s">
        <v>220</v>
      </c>
      <c r="S28" s="277"/>
      <c r="T28" s="275" t="s">
        <v>220</v>
      </c>
      <c r="U28" s="275" t="s">
        <v>220</v>
      </c>
      <c r="V28" s="275" t="s">
        <v>220</v>
      </c>
      <c r="W28" s="278" t="s">
        <v>220</v>
      </c>
      <c r="X28" s="362" t="str">
        <f t="shared" ref="X28" si="10">E28&amp;F28&amp;G28&amp;H28&amp;J28&amp;K28&amp;L28&amp;M28&amp;O28&amp;P28&amp;Q28&amp;R28&amp;T28&amp;U28&amp;V28&amp;W28</f>
        <v>1*50515000000000</v>
      </c>
      <c r="Y28" s="363" t="str">
        <f t="shared" ref="Y28" si="11">E28&amp;F28&amp;G28&amp;H28</f>
        <v>1*50</v>
      </c>
      <c r="Z28" s="363" t="str">
        <f t="shared" ref="Z28" si="12">J28&amp;K28&amp;L28&amp;M28</f>
        <v>5150</v>
      </c>
      <c r="AA28" s="363" t="str">
        <f t="shared" ref="AA28" si="13">O28&amp;P28&amp;Q28&amp;R28</f>
        <v>0000</v>
      </c>
      <c r="AB28" s="364" t="str">
        <f t="shared" ref="AB28" si="14">T28&amp;U28&amp;V28&amp;W28</f>
        <v>0000</v>
      </c>
    </row>
    <row r="29" spans="1:28" ht="15">
      <c r="A29" s="71"/>
      <c r="B29" s="518"/>
      <c r="C29" s="382">
        <v>1656</v>
      </c>
      <c r="D29" s="383" t="s">
        <v>1563</v>
      </c>
      <c r="E29" s="384" t="s">
        <v>243</v>
      </c>
      <c r="F29" s="384" t="s">
        <v>1115</v>
      </c>
      <c r="G29" s="385" t="s">
        <v>248</v>
      </c>
      <c r="H29" s="384" t="s">
        <v>244</v>
      </c>
      <c r="I29" s="386"/>
      <c r="J29" s="384" t="s">
        <v>248</v>
      </c>
      <c r="K29" s="384" t="s">
        <v>243</v>
      </c>
      <c r="L29" s="384" t="s">
        <v>155</v>
      </c>
      <c r="M29" s="384" t="s">
        <v>244</v>
      </c>
      <c r="N29" s="386"/>
      <c r="O29" s="384" t="s">
        <v>244</v>
      </c>
      <c r="P29" s="384" t="s">
        <v>244</v>
      </c>
      <c r="Q29" s="384" t="s">
        <v>244</v>
      </c>
      <c r="R29" s="384" t="s">
        <v>244</v>
      </c>
      <c r="S29" s="386"/>
      <c r="T29" s="384" t="s">
        <v>244</v>
      </c>
      <c r="U29" s="384" t="s">
        <v>244</v>
      </c>
      <c r="V29" s="384" t="s">
        <v>244</v>
      </c>
      <c r="W29" s="387" t="s">
        <v>244</v>
      </c>
      <c r="X29" s="365" t="str">
        <f t="shared" si="0"/>
        <v>1*50512000000000</v>
      </c>
      <c r="Y29" s="366" t="str">
        <f t="shared" si="1"/>
        <v>1*50</v>
      </c>
      <c r="Z29" s="366" t="str">
        <f t="shared" si="2"/>
        <v>5120</v>
      </c>
      <c r="AA29" s="366" t="str">
        <f t="shared" si="3"/>
        <v>0000</v>
      </c>
      <c r="AB29" s="367" t="str">
        <f t="shared" si="4"/>
        <v>0000</v>
      </c>
    </row>
    <row r="30" spans="1:28" ht="15">
      <c r="A30" s="71"/>
      <c r="B30" s="518"/>
      <c r="C30" s="299">
        <v>1623</v>
      </c>
      <c r="D30" s="300" t="s">
        <v>121</v>
      </c>
      <c r="E30" s="301" t="s">
        <v>243</v>
      </c>
      <c r="F30" s="301" t="s">
        <v>1115</v>
      </c>
      <c r="G30" s="302" t="s">
        <v>248</v>
      </c>
      <c r="H30" s="301" t="s">
        <v>244</v>
      </c>
      <c r="I30" s="303"/>
      <c r="J30" s="301" t="s">
        <v>248</v>
      </c>
      <c r="K30" s="301" t="s">
        <v>246</v>
      </c>
      <c r="L30" s="301" t="s">
        <v>155</v>
      </c>
      <c r="M30" s="301" t="s">
        <v>244</v>
      </c>
      <c r="N30" s="303"/>
      <c r="O30" s="301" t="s">
        <v>244</v>
      </c>
      <c r="P30" s="301" t="s">
        <v>244</v>
      </c>
      <c r="Q30" s="301" t="s">
        <v>244</v>
      </c>
      <c r="R30" s="301" t="s">
        <v>244</v>
      </c>
      <c r="S30" s="303"/>
      <c r="T30" s="301" t="s">
        <v>244</v>
      </c>
      <c r="U30" s="301" t="s">
        <v>244</v>
      </c>
      <c r="V30" s="301" t="s">
        <v>244</v>
      </c>
      <c r="W30" s="304" t="s">
        <v>244</v>
      </c>
      <c r="X30" s="87" t="str">
        <f t="shared" si="0"/>
        <v>1*50522000000000</v>
      </c>
      <c r="Y30" s="88" t="str">
        <f t="shared" si="1"/>
        <v>1*50</v>
      </c>
      <c r="Z30" s="88" t="str">
        <f t="shared" si="2"/>
        <v>5220</v>
      </c>
      <c r="AA30" s="88" t="str">
        <f t="shared" si="3"/>
        <v>0000</v>
      </c>
      <c r="AB30" s="89" t="str">
        <f t="shared" si="4"/>
        <v>0000</v>
      </c>
    </row>
    <row r="31" spans="1:28" ht="15">
      <c r="A31" s="71"/>
      <c r="B31" s="519"/>
      <c r="C31" s="87">
        <v>1624</v>
      </c>
      <c r="D31" s="271" t="s">
        <v>122</v>
      </c>
      <c r="E31" s="249" t="s">
        <v>243</v>
      </c>
      <c r="F31" s="249" t="s">
        <v>1115</v>
      </c>
      <c r="G31" s="251" t="s">
        <v>248</v>
      </c>
      <c r="H31" s="249" t="s">
        <v>244</v>
      </c>
      <c r="I31" s="76"/>
      <c r="J31" s="249" t="s">
        <v>248</v>
      </c>
      <c r="K31" s="249" t="s">
        <v>306</v>
      </c>
      <c r="L31" s="249" t="s">
        <v>244</v>
      </c>
      <c r="M31" s="249" t="s">
        <v>244</v>
      </c>
      <c r="N31" s="76"/>
      <c r="O31" s="249" t="s">
        <v>244</v>
      </c>
      <c r="P31" s="249" t="s">
        <v>244</v>
      </c>
      <c r="Q31" s="249" t="s">
        <v>244</v>
      </c>
      <c r="R31" s="249" t="s">
        <v>244</v>
      </c>
      <c r="S31" s="76"/>
      <c r="T31" s="249" t="s">
        <v>244</v>
      </c>
      <c r="U31" s="249" t="s">
        <v>244</v>
      </c>
      <c r="V31" s="249" t="s">
        <v>244</v>
      </c>
      <c r="W31" s="250" t="s">
        <v>244</v>
      </c>
      <c r="X31" s="87" t="str">
        <f t="shared" si="0"/>
        <v>1*50530000000000</v>
      </c>
      <c r="Y31" s="88" t="str">
        <f t="shared" si="1"/>
        <v>1*50</v>
      </c>
      <c r="Z31" s="88" t="str">
        <f t="shared" si="2"/>
        <v>5300</v>
      </c>
      <c r="AA31" s="88" t="str">
        <f t="shared" si="3"/>
        <v>0000</v>
      </c>
      <c r="AB31" s="89" t="str">
        <f t="shared" si="4"/>
        <v>0000</v>
      </c>
    </row>
    <row r="32" spans="1:28" ht="15">
      <c r="A32" s="71"/>
      <c r="B32" s="522" t="s">
        <v>123</v>
      </c>
      <c r="C32" s="299">
        <v>1625</v>
      </c>
      <c r="D32" s="300" t="s">
        <v>3</v>
      </c>
      <c r="E32" s="301" t="s">
        <v>243</v>
      </c>
      <c r="F32" s="301" t="s">
        <v>1115</v>
      </c>
      <c r="G32" s="302" t="s">
        <v>248</v>
      </c>
      <c r="H32" s="301" t="s">
        <v>244</v>
      </c>
      <c r="I32" s="303"/>
      <c r="J32" s="301" t="s">
        <v>301</v>
      </c>
      <c r="K32" s="301" t="s">
        <v>243</v>
      </c>
      <c r="L32" s="301" t="s">
        <v>244</v>
      </c>
      <c r="M32" s="301" t="s">
        <v>244</v>
      </c>
      <c r="N32" s="303"/>
      <c r="O32" s="301" t="s">
        <v>244</v>
      </c>
      <c r="P32" s="301" t="s">
        <v>244</v>
      </c>
      <c r="Q32" s="301" t="s">
        <v>244</v>
      </c>
      <c r="R32" s="301" t="s">
        <v>244</v>
      </c>
      <c r="S32" s="303"/>
      <c r="T32" s="301" t="s">
        <v>244</v>
      </c>
      <c r="U32" s="301" t="s">
        <v>244</v>
      </c>
      <c r="V32" s="301" t="s">
        <v>244</v>
      </c>
      <c r="W32" s="304" t="s">
        <v>244</v>
      </c>
      <c r="X32" s="87" t="str">
        <f t="shared" si="0"/>
        <v>1*50610000000000</v>
      </c>
      <c r="Y32" s="88" t="str">
        <f t="shared" si="1"/>
        <v>1*50</v>
      </c>
      <c r="Z32" s="88" t="str">
        <f t="shared" si="2"/>
        <v>6100</v>
      </c>
      <c r="AA32" s="88" t="str">
        <f t="shared" si="3"/>
        <v>0000</v>
      </c>
      <c r="AB32" s="89" t="str">
        <f t="shared" si="4"/>
        <v>0000</v>
      </c>
    </row>
    <row r="33" spans="1:28" ht="15">
      <c r="A33" s="71"/>
      <c r="B33" s="522"/>
      <c r="C33" s="87">
        <v>1626</v>
      </c>
      <c r="D33" s="271" t="s">
        <v>124</v>
      </c>
      <c r="E33" s="249" t="s">
        <v>243</v>
      </c>
      <c r="F33" s="249" t="s">
        <v>1115</v>
      </c>
      <c r="G33" s="251" t="s">
        <v>248</v>
      </c>
      <c r="H33" s="249" t="s">
        <v>244</v>
      </c>
      <c r="I33" s="76"/>
      <c r="J33" s="249" t="s">
        <v>301</v>
      </c>
      <c r="K33" s="249" t="s">
        <v>246</v>
      </c>
      <c r="L33" s="249" t="s">
        <v>244</v>
      </c>
      <c r="M33" s="249" t="s">
        <v>244</v>
      </c>
      <c r="N33" s="76"/>
      <c r="O33" s="249" t="s">
        <v>244</v>
      </c>
      <c r="P33" s="249" t="s">
        <v>244</v>
      </c>
      <c r="Q33" s="249" t="s">
        <v>244</v>
      </c>
      <c r="R33" s="249" t="s">
        <v>244</v>
      </c>
      <c r="S33" s="76"/>
      <c r="T33" s="249" t="s">
        <v>244</v>
      </c>
      <c r="U33" s="249" t="s">
        <v>244</v>
      </c>
      <c r="V33" s="249" t="s">
        <v>244</v>
      </c>
      <c r="W33" s="250" t="s">
        <v>244</v>
      </c>
      <c r="X33" s="87" t="str">
        <f t="shared" si="0"/>
        <v>1*50620000000000</v>
      </c>
      <c r="Y33" s="88" t="str">
        <f t="shared" si="1"/>
        <v>1*50</v>
      </c>
      <c r="Z33" s="88" t="str">
        <f t="shared" si="2"/>
        <v>6200</v>
      </c>
      <c r="AA33" s="88" t="str">
        <f t="shared" si="3"/>
        <v>0000</v>
      </c>
      <c r="AB33" s="89" t="str">
        <f t="shared" si="4"/>
        <v>0000</v>
      </c>
    </row>
    <row r="34" spans="1:28" ht="15">
      <c r="A34" s="71"/>
      <c r="B34" s="522"/>
      <c r="C34" s="299">
        <v>1627</v>
      </c>
      <c r="D34" s="300" t="s">
        <v>125</v>
      </c>
      <c r="E34" s="301" t="s">
        <v>243</v>
      </c>
      <c r="F34" s="301" t="s">
        <v>1115</v>
      </c>
      <c r="G34" s="302" t="s">
        <v>248</v>
      </c>
      <c r="H34" s="301" t="s">
        <v>244</v>
      </c>
      <c r="I34" s="303"/>
      <c r="J34" s="301" t="s">
        <v>301</v>
      </c>
      <c r="K34" s="301" t="s">
        <v>306</v>
      </c>
      <c r="L34" s="301" t="s">
        <v>244</v>
      </c>
      <c r="M34" s="301" t="s">
        <v>244</v>
      </c>
      <c r="N34" s="303"/>
      <c r="O34" s="301" t="s">
        <v>244</v>
      </c>
      <c r="P34" s="301" t="s">
        <v>244</v>
      </c>
      <c r="Q34" s="301" t="s">
        <v>244</v>
      </c>
      <c r="R34" s="301" t="s">
        <v>244</v>
      </c>
      <c r="S34" s="303"/>
      <c r="T34" s="301" t="s">
        <v>244</v>
      </c>
      <c r="U34" s="301" t="s">
        <v>244</v>
      </c>
      <c r="V34" s="301" t="s">
        <v>244</v>
      </c>
      <c r="W34" s="304" t="s">
        <v>244</v>
      </c>
      <c r="X34" s="87" t="str">
        <f t="shared" si="0"/>
        <v>1*50630000000000</v>
      </c>
      <c r="Y34" s="88" t="str">
        <f t="shared" si="1"/>
        <v>1*50</v>
      </c>
      <c r="Z34" s="88" t="str">
        <f t="shared" si="2"/>
        <v>6300</v>
      </c>
      <c r="AA34" s="88" t="str">
        <f t="shared" si="3"/>
        <v>0000</v>
      </c>
      <c r="AB34" s="89" t="str">
        <f t="shared" si="4"/>
        <v>0000</v>
      </c>
    </row>
    <row r="35" spans="1:28" ht="15">
      <c r="A35" s="71"/>
      <c r="B35" s="522"/>
      <c r="C35" s="87">
        <v>1628</v>
      </c>
      <c r="D35" s="271" t="s">
        <v>4</v>
      </c>
      <c r="E35" s="249" t="s">
        <v>243</v>
      </c>
      <c r="F35" s="249" t="s">
        <v>1115</v>
      </c>
      <c r="G35" s="251" t="s">
        <v>248</v>
      </c>
      <c r="H35" s="249" t="s">
        <v>244</v>
      </c>
      <c r="I35" s="76"/>
      <c r="J35" s="249" t="s">
        <v>301</v>
      </c>
      <c r="K35" s="249" t="s">
        <v>247</v>
      </c>
      <c r="L35" s="249" t="s">
        <v>244</v>
      </c>
      <c r="M35" s="249" t="s">
        <v>244</v>
      </c>
      <c r="N35" s="76"/>
      <c r="O35" s="249" t="s">
        <v>244</v>
      </c>
      <c r="P35" s="249" t="s">
        <v>244</v>
      </c>
      <c r="Q35" s="249" t="s">
        <v>244</v>
      </c>
      <c r="R35" s="249" t="s">
        <v>244</v>
      </c>
      <c r="S35" s="76"/>
      <c r="T35" s="249" t="s">
        <v>244</v>
      </c>
      <c r="U35" s="249" t="s">
        <v>244</v>
      </c>
      <c r="V35" s="249" t="s">
        <v>244</v>
      </c>
      <c r="W35" s="250" t="s">
        <v>244</v>
      </c>
      <c r="X35" s="87" t="str">
        <f t="shared" si="0"/>
        <v>1*50640000000000</v>
      </c>
      <c r="Y35" s="88" t="str">
        <f t="shared" si="1"/>
        <v>1*50</v>
      </c>
      <c r="Z35" s="88" t="str">
        <f t="shared" si="2"/>
        <v>6400</v>
      </c>
      <c r="AA35" s="88" t="str">
        <f t="shared" si="3"/>
        <v>0000</v>
      </c>
      <c r="AB35" s="89" t="str">
        <f t="shared" si="4"/>
        <v>0000</v>
      </c>
    </row>
    <row r="36" spans="1:28" ht="15">
      <c r="A36" s="71"/>
      <c r="B36" s="522"/>
      <c r="C36" s="299">
        <v>1629</v>
      </c>
      <c r="D36" s="300" t="s">
        <v>126</v>
      </c>
      <c r="E36" s="301" t="s">
        <v>243</v>
      </c>
      <c r="F36" s="301" t="s">
        <v>1115</v>
      </c>
      <c r="G36" s="302" t="s">
        <v>248</v>
      </c>
      <c r="H36" s="301" t="s">
        <v>244</v>
      </c>
      <c r="I36" s="303"/>
      <c r="J36" s="301" t="s">
        <v>301</v>
      </c>
      <c r="K36" s="301" t="s">
        <v>248</v>
      </c>
      <c r="L36" s="301" t="s">
        <v>244</v>
      </c>
      <c r="M36" s="301" t="s">
        <v>244</v>
      </c>
      <c r="N36" s="303"/>
      <c r="O36" s="301" t="s">
        <v>244</v>
      </c>
      <c r="P36" s="301" t="s">
        <v>244</v>
      </c>
      <c r="Q36" s="301" t="s">
        <v>244</v>
      </c>
      <c r="R36" s="301" t="s">
        <v>244</v>
      </c>
      <c r="S36" s="303"/>
      <c r="T36" s="301" t="s">
        <v>244</v>
      </c>
      <c r="U36" s="301" t="s">
        <v>244</v>
      </c>
      <c r="V36" s="301" t="s">
        <v>244</v>
      </c>
      <c r="W36" s="304" t="s">
        <v>244</v>
      </c>
      <c r="X36" s="87" t="str">
        <f t="shared" si="0"/>
        <v>1*50650000000000</v>
      </c>
      <c r="Y36" s="88" t="str">
        <f t="shared" si="1"/>
        <v>1*50</v>
      </c>
      <c r="Z36" s="88" t="str">
        <f t="shared" si="2"/>
        <v>6500</v>
      </c>
      <c r="AA36" s="88" t="str">
        <f t="shared" si="3"/>
        <v>0000</v>
      </c>
      <c r="AB36" s="89" t="str">
        <f t="shared" si="4"/>
        <v>0000</v>
      </c>
    </row>
    <row r="37" spans="1:28" ht="15">
      <c r="A37" s="71"/>
      <c r="B37" s="522"/>
      <c r="C37" s="87">
        <v>1630</v>
      </c>
      <c r="D37" s="271" t="s">
        <v>5</v>
      </c>
      <c r="E37" s="249" t="s">
        <v>243</v>
      </c>
      <c r="F37" s="249" t="s">
        <v>1115</v>
      </c>
      <c r="G37" s="251" t="s">
        <v>248</v>
      </c>
      <c r="H37" s="249" t="s">
        <v>244</v>
      </c>
      <c r="I37" s="76"/>
      <c r="J37" s="249" t="s">
        <v>301</v>
      </c>
      <c r="K37" s="249" t="s">
        <v>301</v>
      </c>
      <c r="L37" s="249" t="s">
        <v>244</v>
      </c>
      <c r="M37" s="249" t="s">
        <v>244</v>
      </c>
      <c r="N37" s="76"/>
      <c r="O37" s="249" t="s">
        <v>244</v>
      </c>
      <c r="P37" s="249" t="s">
        <v>244</v>
      </c>
      <c r="Q37" s="249" t="s">
        <v>244</v>
      </c>
      <c r="R37" s="249" t="s">
        <v>244</v>
      </c>
      <c r="S37" s="76"/>
      <c r="T37" s="249" t="s">
        <v>244</v>
      </c>
      <c r="U37" s="249" t="s">
        <v>244</v>
      </c>
      <c r="V37" s="249" t="s">
        <v>244</v>
      </c>
      <c r="W37" s="250" t="s">
        <v>244</v>
      </c>
      <c r="X37" s="87" t="str">
        <f t="shared" si="0"/>
        <v>1*50660000000000</v>
      </c>
      <c r="Y37" s="88" t="str">
        <f t="shared" si="1"/>
        <v>1*50</v>
      </c>
      <c r="Z37" s="88" t="str">
        <f t="shared" si="2"/>
        <v>6600</v>
      </c>
      <c r="AA37" s="88" t="str">
        <f t="shared" si="3"/>
        <v>0000</v>
      </c>
      <c r="AB37" s="89" t="str">
        <f t="shared" si="4"/>
        <v>0000</v>
      </c>
    </row>
    <row r="38" spans="1:28" ht="15">
      <c r="A38" s="71"/>
      <c r="B38" s="522"/>
      <c r="C38" s="299">
        <v>1631</v>
      </c>
      <c r="D38" s="310" t="s">
        <v>127</v>
      </c>
      <c r="E38" s="301" t="s">
        <v>243</v>
      </c>
      <c r="F38" s="301" t="s">
        <v>1115</v>
      </c>
      <c r="G38" s="302" t="s">
        <v>248</v>
      </c>
      <c r="H38" s="301" t="s">
        <v>244</v>
      </c>
      <c r="I38" s="303"/>
      <c r="J38" s="301" t="s">
        <v>301</v>
      </c>
      <c r="K38" s="301" t="s">
        <v>302</v>
      </c>
      <c r="L38" s="301" t="s">
        <v>244</v>
      </c>
      <c r="M38" s="301" t="s">
        <v>244</v>
      </c>
      <c r="N38" s="303"/>
      <c r="O38" s="301" t="s">
        <v>244</v>
      </c>
      <c r="P38" s="301" t="s">
        <v>244</v>
      </c>
      <c r="Q38" s="301" t="s">
        <v>244</v>
      </c>
      <c r="R38" s="301" t="s">
        <v>244</v>
      </c>
      <c r="S38" s="303"/>
      <c r="T38" s="301" t="s">
        <v>244</v>
      </c>
      <c r="U38" s="301" t="s">
        <v>244</v>
      </c>
      <c r="V38" s="301" t="s">
        <v>244</v>
      </c>
      <c r="W38" s="304" t="s">
        <v>244</v>
      </c>
      <c r="X38" s="87" t="str">
        <f t="shared" si="0"/>
        <v>1*50670000000000</v>
      </c>
      <c r="Y38" s="88" t="str">
        <f t="shared" si="1"/>
        <v>1*50</v>
      </c>
      <c r="Z38" s="88" t="str">
        <f t="shared" si="2"/>
        <v>6700</v>
      </c>
      <c r="AA38" s="88" t="str">
        <f t="shared" si="3"/>
        <v>0000</v>
      </c>
      <c r="AB38" s="89" t="str">
        <f t="shared" si="4"/>
        <v>0000</v>
      </c>
    </row>
    <row r="39" spans="1:28" ht="15">
      <c r="A39" s="71"/>
      <c r="B39" s="517" t="s">
        <v>6</v>
      </c>
      <c r="C39" s="273">
        <v>1632</v>
      </c>
      <c r="D39" s="281" t="s">
        <v>361</v>
      </c>
      <c r="E39" s="275" t="s">
        <v>221</v>
      </c>
      <c r="F39" s="275" t="s">
        <v>1115</v>
      </c>
      <c r="G39" s="276" t="s">
        <v>38</v>
      </c>
      <c r="H39" s="275" t="s">
        <v>220</v>
      </c>
      <c r="I39" s="277"/>
      <c r="J39" s="275" t="s">
        <v>40</v>
      </c>
      <c r="K39" s="275" t="s">
        <v>221</v>
      </c>
      <c r="L39" s="275" t="s">
        <v>40</v>
      </c>
      <c r="M39" s="275" t="s">
        <v>220</v>
      </c>
      <c r="N39" s="277"/>
      <c r="O39" s="275" t="s">
        <v>220</v>
      </c>
      <c r="P39" s="275" t="s">
        <v>220</v>
      </c>
      <c r="Q39" s="275" t="s">
        <v>220</v>
      </c>
      <c r="R39" s="275" t="s">
        <v>220</v>
      </c>
      <c r="S39" s="277"/>
      <c r="T39" s="275" t="s">
        <v>220</v>
      </c>
      <c r="U39" s="275" t="s">
        <v>220</v>
      </c>
      <c r="V39" s="275" t="s">
        <v>220</v>
      </c>
      <c r="W39" s="278" t="s">
        <v>220</v>
      </c>
      <c r="X39" s="273" t="str">
        <f t="shared" ref="X39" si="15">E39&amp;F39&amp;G39&amp;H39&amp;J39&amp;K39&amp;L39&amp;M39&amp;O39&amp;P39&amp;Q39&amp;R39&amp;T39&amp;U39&amp;V39&amp;W39</f>
        <v>1*50717000000000</v>
      </c>
      <c r="Y39" s="279" t="str">
        <f t="shared" ref="Y39" si="16">E39&amp;F39&amp;G39&amp;H39</f>
        <v>1*50</v>
      </c>
      <c r="Z39" s="279" t="str">
        <f t="shared" ref="Z39" si="17">J39&amp;K39&amp;L39&amp;M39</f>
        <v>7170</v>
      </c>
      <c r="AA39" s="279" t="str">
        <f t="shared" ref="AA39" si="18">O39&amp;P39&amp;Q39&amp;R39</f>
        <v>0000</v>
      </c>
      <c r="AB39" s="280" t="str">
        <f t="shared" ref="AB39" si="19">T39&amp;U39&amp;V39&amp;W39</f>
        <v>0000</v>
      </c>
    </row>
    <row r="40" spans="1:28" ht="15">
      <c r="A40" s="71"/>
      <c r="B40" s="518"/>
      <c r="C40" s="382">
        <v>1657</v>
      </c>
      <c r="D40" s="388" t="s">
        <v>1564</v>
      </c>
      <c r="E40" s="384" t="s">
        <v>243</v>
      </c>
      <c r="F40" s="384" t="s">
        <v>1115</v>
      </c>
      <c r="G40" s="385" t="s">
        <v>248</v>
      </c>
      <c r="H40" s="384" t="s">
        <v>244</v>
      </c>
      <c r="I40" s="386"/>
      <c r="J40" s="384" t="s">
        <v>302</v>
      </c>
      <c r="K40" s="384" t="s">
        <v>243</v>
      </c>
      <c r="L40" s="384" t="s">
        <v>155</v>
      </c>
      <c r="M40" s="384" t="s">
        <v>244</v>
      </c>
      <c r="N40" s="386"/>
      <c r="O40" s="384" t="s">
        <v>244</v>
      </c>
      <c r="P40" s="384" t="s">
        <v>244</v>
      </c>
      <c r="Q40" s="384" t="s">
        <v>244</v>
      </c>
      <c r="R40" s="384" t="s">
        <v>244</v>
      </c>
      <c r="S40" s="386"/>
      <c r="T40" s="384" t="s">
        <v>244</v>
      </c>
      <c r="U40" s="384" t="s">
        <v>244</v>
      </c>
      <c r="V40" s="384" t="s">
        <v>244</v>
      </c>
      <c r="W40" s="387" t="s">
        <v>244</v>
      </c>
      <c r="X40" s="87" t="str">
        <f t="shared" si="0"/>
        <v>1*50712000000000</v>
      </c>
      <c r="Y40" s="88" t="str">
        <f t="shared" si="1"/>
        <v>1*50</v>
      </c>
      <c r="Z40" s="88" t="str">
        <f t="shared" si="2"/>
        <v>7120</v>
      </c>
      <c r="AA40" s="88" t="str">
        <f t="shared" si="3"/>
        <v>0000</v>
      </c>
      <c r="AB40" s="89" t="str">
        <f t="shared" si="4"/>
        <v>0000</v>
      </c>
    </row>
    <row r="41" spans="1:28" ht="15">
      <c r="A41" s="71"/>
      <c r="B41" s="519"/>
      <c r="C41" s="299">
        <v>1633</v>
      </c>
      <c r="D41" s="300" t="s">
        <v>199</v>
      </c>
      <c r="E41" s="301" t="s">
        <v>243</v>
      </c>
      <c r="F41" s="301" t="s">
        <v>1115</v>
      </c>
      <c r="G41" s="302" t="s">
        <v>248</v>
      </c>
      <c r="H41" s="301" t="s">
        <v>244</v>
      </c>
      <c r="I41" s="303"/>
      <c r="J41" s="301" t="s">
        <v>302</v>
      </c>
      <c r="K41" s="301" t="s">
        <v>246</v>
      </c>
      <c r="L41" s="301" t="s">
        <v>244</v>
      </c>
      <c r="M41" s="301" t="s">
        <v>244</v>
      </c>
      <c r="N41" s="303"/>
      <c r="O41" s="301" t="s">
        <v>244</v>
      </c>
      <c r="P41" s="301" t="s">
        <v>244</v>
      </c>
      <c r="Q41" s="301" t="s">
        <v>244</v>
      </c>
      <c r="R41" s="301" t="s">
        <v>244</v>
      </c>
      <c r="S41" s="303"/>
      <c r="T41" s="301" t="s">
        <v>244</v>
      </c>
      <c r="U41" s="301" t="s">
        <v>244</v>
      </c>
      <c r="V41" s="301" t="s">
        <v>244</v>
      </c>
      <c r="W41" s="304" t="s">
        <v>244</v>
      </c>
      <c r="X41" s="87" t="str">
        <f t="shared" si="0"/>
        <v>1*50720000000000</v>
      </c>
      <c r="Y41" s="88" t="str">
        <f t="shared" si="1"/>
        <v>1*50</v>
      </c>
      <c r="Z41" s="88" t="str">
        <f t="shared" si="2"/>
        <v>7200</v>
      </c>
      <c r="AA41" s="88" t="str">
        <f t="shared" si="3"/>
        <v>0000</v>
      </c>
      <c r="AB41" s="89" t="str">
        <f t="shared" si="4"/>
        <v>0000</v>
      </c>
    </row>
    <row r="42" spans="1:28" ht="15">
      <c r="A42" s="71"/>
      <c r="B42" s="517" t="s">
        <v>200</v>
      </c>
      <c r="C42" s="87">
        <v>1634</v>
      </c>
      <c r="D42" s="271" t="s">
        <v>201</v>
      </c>
      <c r="E42" s="249" t="s">
        <v>243</v>
      </c>
      <c r="F42" s="249" t="s">
        <v>1115</v>
      </c>
      <c r="G42" s="251" t="s">
        <v>248</v>
      </c>
      <c r="H42" s="249" t="s">
        <v>244</v>
      </c>
      <c r="I42" s="76"/>
      <c r="J42" s="249" t="s">
        <v>303</v>
      </c>
      <c r="K42" s="249" t="s">
        <v>243</v>
      </c>
      <c r="L42" s="249" t="s">
        <v>244</v>
      </c>
      <c r="M42" s="249" t="s">
        <v>244</v>
      </c>
      <c r="N42" s="76"/>
      <c r="O42" s="249" t="s">
        <v>244</v>
      </c>
      <c r="P42" s="249" t="s">
        <v>244</v>
      </c>
      <c r="Q42" s="249" t="s">
        <v>244</v>
      </c>
      <c r="R42" s="249" t="s">
        <v>244</v>
      </c>
      <c r="S42" s="76"/>
      <c r="T42" s="249" t="s">
        <v>244</v>
      </c>
      <c r="U42" s="249" t="s">
        <v>244</v>
      </c>
      <c r="V42" s="249" t="s">
        <v>244</v>
      </c>
      <c r="W42" s="250" t="s">
        <v>244</v>
      </c>
      <c r="X42" s="87" t="str">
        <f t="shared" si="0"/>
        <v>1*50810000000000</v>
      </c>
      <c r="Y42" s="88" t="str">
        <f t="shared" si="1"/>
        <v>1*50</v>
      </c>
      <c r="Z42" s="88" t="str">
        <f t="shared" si="2"/>
        <v>8100</v>
      </c>
      <c r="AA42" s="88" t="str">
        <f t="shared" si="3"/>
        <v>0000</v>
      </c>
      <c r="AB42" s="89" t="str">
        <f t="shared" si="4"/>
        <v>0000</v>
      </c>
    </row>
    <row r="43" spans="1:28" ht="15">
      <c r="A43" s="71"/>
      <c r="B43" s="516"/>
      <c r="C43" s="299">
        <v>1635</v>
      </c>
      <c r="D43" s="300" t="s">
        <v>68</v>
      </c>
      <c r="E43" s="301" t="s">
        <v>243</v>
      </c>
      <c r="F43" s="301" t="s">
        <v>1115</v>
      </c>
      <c r="G43" s="302" t="s">
        <v>248</v>
      </c>
      <c r="H43" s="301" t="s">
        <v>244</v>
      </c>
      <c r="I43" s="303"/>
      <c r="J43" s="301" t="s">
        <v>303</v>
      </c>
      <c r="K43" s="301" t="s">
        <v>246</v>
      </c>
      <c r="L43" s="301" t="s">
        <v>244</v>
      </c>
      <c r="M43" s="301" t="s">
        <v>244</v>
      </c>
      <c r="N43" s="303"/>
      <c r="O43" s="301" t="s">
        <v>244</v>
      </c>
      <c r="P43" s="301" t="s">
        <v>244</v>
      </c>
      <c r="Q43" s="301" t="s">
        <v>244</v>
      </c>
      <c r="R43" s="301" t="s">
        <v>244</v>
      </c>
      <c r="S43" s="303"/>
      <c r="T43" s="301" t="s">
        <v>244</v>
      </c>
      <c r="U43" s="301" t="s">
        <v>244</v>
      </c>
      <c r="V43" s="301" t="s">
        <v>244</v>
      </c>
      <c r="W43" s="304" t="s">
        <v>244</v>
      </c>
      <c r="X43" s="87" t="str">
        <f t="shared" si="0"/>
        <v>1*50820000000000</v>
      </c>
      <c r="Y43" s="88" t="str">
        <f t="shared" si="1"/>
        <v>1*50</v>
      </c>
      <c r="Z43" s="88" t="str">
        <f t="shared" si="2"/>
        <v>8200</v>
      </c>
      <c r="AA43" s="88" t="str">
        <f t="shared" si="3"/>
        <v>0000</v>
      </c>
      <c r="AB43" s="89" t="str">
        <f t="shared" si="4"/>
        <v>0000</v>
      </c>
    </row>
    <row r="44" spans="1:28" ht="15">
      <c r="A44" s="71"/>
      <c r="B44" s="517" t="s">
        <v>191</v>
      </c>
      <c r="C44" s="87">
        <v>1636</v>
      </c>
      <c r="D44" s="271" t="s">
        <v>192</v>
      </c>
      <c r="E44" s="249" t="s">
        <v>243</v>
      </c>
      <c r="F44" s="249" t="s">
        <v>1115</v>
      </c>
      <c r="G44" s="251" t="s">
        <v>248</v>
      </c>
      <c r="H44" s="249" t="s">
        <v>244</v>
      </c>
      <c r="I44" s="76"/>
      <c r="J44" s="249" t="s">
        <v>245</v>
      </c>
      <c r="K44" s="249" t="s">
        <v>243</v>
      </c>
      <c r="L44" s="249" t="s">
        <v>244</v>
      </c>
      <c r="M44" s="249" t="s">
        <v>244</v>
      </c>
      <c r="N44" s="76"/>
      <c r="O44" s="249" t="s">
        <v>244</v>
      </c>
      <c r="P44" s="249" t="s">
        <v>244</v>
      </c>
      <c r="Q44" s="249" t="s">
        <v>244</v>
      </c>
      <c r="R44" s="249" t="s">
        <v>244</v>
      </c>
      <c r="S44" s="76"/>
      <c r="T44" s="249" t="s">
        <v>244</v>
      </c>
      <c r="U44" s="249" t="s">
        <v>244</v>
      </c>
      <c r="V44" s="249" t="s">
        <v>244</v>
      </c>
      <c r="W44" s="250" t="s">
        <v>244</v>
      </c>
      <c r="X44" s="87" t="str">
        <f t="shared" si="0"/>
        <v>1*50910000000000</v>
      </c>
      <c r="Y44" s="88" t="str">
        <f t="shared" si="1"/>
        <v>1*50</v>
      </c>
      <c r="Z44" s="88" t="str">
        <f t="shared" si="2"/>
        <v>9100</v>
      </c>
      <c r="AA44" s="88" t="str">
        <f t="shared" si="3"/>
        <v>0000</v>
      </c>
      <c r="AB44" s="89" t="str">
        <f t="shared" si="4"/>
        <v>0000</v>
      </c>
    </row>
    <row r="45" spans="1:28" ht="15">
      <c r="A45" s="71"/>
      <c r="B45" s="516"/>
      <c r="C45" s="299">
        <v>1637</v>
      </c>
      <c r="D45" s="300" t="s">
        <v>193</v>
      </c>
      <c r="E45" s="301" t="s">
        <v>243</v>
      </c>
      <c r="F45" s="301" t="s">
        <v>1115</v>
      </c>
      <c r="G45" s="302" t="s">
        <v>248</v>
      </c>
      <c r="H45" s="301" t="s">
        <v>244</v>
      </c>
      <c r="I45" s="303"/>
      <c r="J45" s="301" t="s">
        <v>245</v>
      </c>
      <c r="K45" s="301" t="s">
        <v>246</v>
      </c>
      <c r="L45" s="301" t="s">
        <v>244</v>
      </c>
      <c r="M45" s="301" t="s">
        <v>244</v>
      </c>
      <c r="N45" s="303"/>
      <c r="O45" s="301" t="s">
        <v>244</v>
      </c>
      <c r="P45" s="301" t="s">
        <v>244</v>
      </c>
      <c r="Q45" s="301" t="s">
        <v>244</v>
      </c>
      <c r="R45" s="301" t="s">
        <v>244</v>
      </c>
      <c r="S45" s="303"/>
      <c r="T45" s="301" t="s">
        <v>244</v>
      </c>
      <c r="U45" s="301" t="s">
        <v>244</v>
      </c>
      <c r="V45" s="301" t="s">
        <v>244</v>
      </c>
      <c r="W45" s="304" t="s">
        <v>244</v>
      </c>
      <c r="X45" s="87" t="str">
        <f t="shared" si="0"/>
        <v>1*50920000000000</v>
      </c>
      <c r="Y45" s="88" t="str">
        <f t="shared" si="1"/>
        <v>1*50</v>
      </c>
      <c r="Z45" s="88" t="str">
        <f t="shared" si="2"/>
        <v>9200</v>
      </c>
      <c r="AA45" s="88" t="str">
        <f t="shared" si="3"/>
        <v>0000</v>
      </c>
      <c r="AB45" s="89" t="str">
        <f t="shared" si="4"/>
        <v>0000</v>
      </c>
    </row>
    <row r="46" spans="1:28" ht="15">
      <c r="A46" s="71"/>
      <c r="B46" s="517" t="s">
        <v>194</v>
      </c>
      <c r="C46" s="87">
        <v>1638</v>
      </c>
      <c r="D46" s="271" t="s">
        <v>195</v>
      </c>
      <c r="E46" s="249" t="s">
        <v>243</v>
      </c>
      <c r="F46" s="249" t="s">
        <v>1115</v>
      </c>
      <c r="G46" s="251" t="s">
        <v>248</v>
      </c>
      <c r="H46" s="249" t="s">
        <v>244</v>
      </c>
      <c r="I46" s="76"/>
      <c r="J46" s="249" t="s">
        <v>967</v>
      </c>
      <c r="K46" s="249" t="s">
        <v>250</v>
      </c>
      <c r="L46" s="249" t="s">
        <v>1089</v>
      </c>
      <c r="M46" s="249" t="s">
        <v>244</v>
      </c>
      <c r="N46" s="76"/>
      <c r="O46" s="249" t="s">
        <v>244</v>
      </c>
      <c r="P46" s="249" t="s">
        <v>244</v>
      </c>
      <c r="Q46" s="249" t="s">
        <v>244</v>
      </c>
      <c r="R46" s="249" t="s">
        <v>244</v>
      </c>
      <c r="S46" s="76"/>
      <c r="T46" s="249" t="s">
        <v>244</v>
      </c>
      <c r="U46" s="249" t="s">
        <v>244</v>
      </c>
      <c r="V46" s="249" t="s">
        <v>244</v>
      </c>
      <c r="W46" s="250" t="s">
        <v>244</v>
      </c>
      <c r="X46" s="87" t="str">
        <f t="shared" si="0"/>
        <v>1*50A12000000000</v>
      </c>
      <c r="Y46" s="88" t="str">
        <f t="shared" si="1"/>
        <v>1*50</v>
      </c>
      <c r="Z46" s="88" t="str">
        <f t="shared" si="2"/>
        <v>A120</v>
      </c>
      <c r="AA46" s="88" t="str">
        <f t="shared" si="3"/>
        <v>0000</v>
      </c>
      <c r="AB46" s="89" t="str">
        <f t="shared" si="4"/>
        <v>0000</v>
      </c>
    </row>
    <row r="47" spans="1:28" ht="15">
      <c r="A47" s="71"/>
      <c r="B47" s="515"/>
      <c r="C47" s="299">
        <v>1639</v>
      </c>
      <c r="D47" s="300" t="s">
        <v>196</v>
      </c>
      <c r="E47" s="301" t="s">
        <v>243</v>
      </c>
      <c r="F47" s="301" t="s">
        <v>1115</v>
      </c>
      <c r="G47" s="302" t="s">
        <v>248</v>
      </c>
      <c r="H47" s="301" t="s">
        <v>244</v>
      </c>
      <c r="I47" s="303"/>
      <c r="J47" s="301" t="s">
        <v>967</v>
      </c>
      <c r="K47" s="301" t="s">
        <v>253</v>
      </c>
      <c r="L47" s="301" t="s">
        <v>1090</v>
      </c>
      <c r="M47" s="301" t="s">
        <v>244</v>
      </c>
      <c r="N47" s="303"/>
      <c r="O47" s="301" t="s">
        <v>244</v>
      </c>
      <c r="P47" s="301" t="s">
        <v>244</v>
      </c>
      <c r="Q47" s="301" t="s">
        <v>244</v>
      </c>
      <c r="R47" s="301" t="s">
        <v>244</v>
      </c>
      <c r="S47" s="303"/>
      <c r="T47" s="301" t="s">
        <v>244</v>
      </c>
      <c r="U47" s="301" t="s">
        <v>244</v>
      </c>
      <c r="V47" s="301" t="s">
        <v>244</v>
      </c>
      <c r="W47" s="304" t="s">
        <v>244</v>
      </c>
      <c r="X47" s="87" t="str">
        <f t="shared" si="0"/>
        <v>1*50A22000000000</v>
      </c>
      <c r="Y47" s="88" t="str">
        <f t="shared" si="1"/>
        <v>1*50</v>
      </c>
      <c r="Z47" s="88" t="str">
        <f t="shared" si="2"/>
        <v>A220</v>
      </c>
      <c r="AA47" s="88" t="str">
        <f t="shared" si="3"/>
        <v>0000</v>
      </c>
      <c r="AB47" s="89" t="str">
        <f t="shared" si="4"/>
        <v>0000</v>
      </c>
    </row>
    <row r="48" spans="1:28" ht="15">
      <c r="A48" s="71"/>
      <c r="B48" s="515"/>
      <c r="C48" s="87">
        <v>1640</v>
      </c>
      <c r="D48" s="271" t="s">
        <v>197</v>
      </c>
      <c r="E48" s="249" t="s">
        <v>243</v>
      </c>
      <c r="F48" s="249" t="s">
        <v>1115</v>
      </c>
      <c r="G48" s="251" t="s">
        <v>248</v>
      </c>
      <c r="H48" s="249" t="s">
        <v>244</v>
      </c>
      <c r="I48" s="76"/>
      <c r="J48" s="249" t="s">
        <v>967</v>
      </c>
      <c r="K48" s="249" t="s">
        <v>256</v>
      </c>
      <c r="L48" s="249" t="s">
        <v>1089</v>
      </c>
      <c r="M48" s="249" t="s">
        <v>244</v>
      </c>
      <c r="N48" s="76"/>
      <c r="O48" s="249" t="s">
        <v>244</v>
      </c>
      <c r="P48" s="249" t="s">
        <v>244</v>
      </c>
      <c r="Q48" s="249" t="s">
        <v>244</v>
      </c>
      <c r="R48" s="249" t="s">
        <v>244</v>
      </c>
      <c r="S48" s="76"/>
      <c r="T48" s="249" t="s">
        <v>244</v>
      </c>
      <c r="U48" s="249" t="s">
        <v>244</v>
      </c>
      <c r="V48" s="249" t="s">
        <v>244</v>
      </c>
      <c r="W48" s="250" t="s">
        <v>244</v>
      </c>
      <c r="X48" s="87" t="str">
        <f t="shared" si="0"/>
        <v>1*50A32000000000</v>
      </c>
      <c r="Y48" s="88" t="str">
        <f t="shared" si="1"/>
        <v>1*50</v>
      </c>
      <c r="Z48" s="88" t="str">
        <f t="shared" si="2"/>
        <v>A320</v>
      </c>
      <c r="AA48" s="88" t="str">
        <f t="shared" si="3"/>
        <v>0000</v>
      </c>
      <c r="AB48" s="89" t="str">
        <f t="shared" si="4"/>
        <v>0000</v>
      </c>
    </row>
    <row r="49" spans="1:28" ht="15">
      <c r="A49" s="71"/>
      <c r="B49" s="515"/>
      <c r="C49" s="299">
        <v>1641</v>
      </c>
      <c r="D49" s="300" t="s">
        <v>156</v>
      </c>
      <c r="E49" s="301" t="s">
        <v>243</v>
      </c>
      <c r="F49" s="301" t="s">
        <v>1115</v>
      </c>
      <c r="G49" s="302" t="s">
        <v>248</v>
      </c>
      <c r="H49" s="301" t="s">
        <v>244</v>
      </c>
      <c r="I49" s="303"/>
      <c r="J49" s="301" t="s">
        <v>967</v>
      </c>
      <c r="K49" s="301" t="s">
        <v>254</v>
      </c>
      <c r="L49" s="301" t="s">
        <v>1091</v>
      </c>
      <c r="M49" s="301" t="s">
        <v>244</v>
      </c>
      <c r="N49" s="303"/>
      <c r="O49" s="301" t="s">
        <v>244</v>
      </c>
      <c r="P49" s="301" t="s">
        <v>244</v>
      </c>
      <c r="Q49" s="301" t="s">
        <v>244</v>
      </c>
      <c r="R49" s="301" t="s">
        <v>244</v>
      </c>
      <c r="S49" s="303"/>
      <c r="T49" s="326" t="s">
        <v>244</v>
      </c>
      <c r="U49" s="301" t="s">
        <v>244</v>
      </c>
      <c r="V49" s="301" t="s">
        <v>244</v>
      </c>
      <c r="W49" s="304" t="s">
        <v>244</v>
      </c>
      <c r="X49" s="87" t="str">
        <f t="shared" si="0"/>
        <v>1*50A42000000000</v>
      </c>
      <c r="Y49" s="88" t="str">
        <f t="shared" si="1"/>
        <v>1*50</v>
      </c>
      <c r="Z49" s="88" t="str">
        <f t="shared" si="2"/>
        <v>A420</v>
      </c>
      <c r="AA49" s="88" t="str">
        <f t="shared" si="3"/>
        <v>0000</v>
      </c>
      <c r="AB49" s="89" t="str">
        <f t="shared" si="4"/>
        <v>0000</v>
      </c>
    </row>
    <row r="50" spans="1:28" ht="15">
      <c r="A50" s="71"/>
      <c r="B50" s="515"/>
      <c r="C50" s="87" t="s">
        <v>1092</v>
      </c>
      <c r="D50" s="271" t="s">
        <v>1093</v>
      </c>
      <c r="E50" s="249" t="s">
        <v>221</v>
      </c>
      <c r="F50" s="249" t="s">
        <v>1115</v>
      </c>
      <c r="G50" s="251" t="s">
        <v>38</v>
      </c>
      <c r="H50" s="249" t="s">
        <v>244</v>
      </c>
      <c r="I50" s="76"/>
      <c r="J50" s="249" t="s">
        <v>967</v>
      </c>
      <c r="K50" s="249" t="s">
        <v>38</v>
      </c>
      <c r="L50" s="249" t="s">
        <v>1091</v>
      </c>
      <c r="M50" s="249" t="s">
        <v>244</v>
      </c>
      <c r="N50" s="76"/>
      <c r="O50" s="249" t="s">
        <v>244</v>
      </c>
      <c r="P50" s="249" t="s">
        <v>244</v>
      </c>
      <c r="Q50" s="249" t="s">
        <v>244</v>
      </c>
      <c r="R50" s="249" t="s">
        <v>244</v>
      </c>
      <c r="S50" s="76"/>
      <c r="T50" s="249" t="s">
        <v>244</v>
      </c>
      <c r="U50" s="249" t="s">
        <v>244</v>
      </c>
      <c r="V50" s="249" t="s">
        <v>244</v>
      </c>
      <c r="W50" s="250" t="s">
        <v>244</v>
      </c>
      <c r="X50" s="87" t="str">
        <f t="shared" ref="X50" si="20">E50&amp;F50&amp;G50&amp;H50&amp;J50&amp;K50&amp;L50&amp;M50&amp;O50&amp;P50&amp;Q50&amp;R50&amp;T50&amp;U50&amp;V50&amp;W50</f>
        <v>1*50A52000000000</v>
      </c>
      <c r="Y50" s="88" t="str">
        <f t="shared" ref="Y50" si="21">E50&amp;F50&amp;G50&amp;H50</f>
        <v>1*50</v>
      </c>
      <c r="Z50" s="88" t="str">
        <f t="shared" ref="Z50" si="22">J50&amp;K50&amp;L50&amp;M50</f>
        <v>A520</v>
      </c>
      <c r="AA50" s="88" t="str">
        <f t="shared" ref="AA50" si="23">O50&amp;P50&amp;Q50&amp;R50</f>
        <v>0000</v>
      </c>
      <c r="AB50" s="89" t="str">
        <f t="shared" ref="AB50" si="24">T50&amp;U50&amp;V50&amp;W50</f>
        <v>0000</v>
      </c>
    </row>
    <row r="51" spans="1:28" ht="15">
      <c r="A51" s="71"/>
      <c r="B51" s="515"/>
      <c r="C51" s="299">
        <v>1642</v>
      </c>
      <c r="D51" s="300" t="s">
        <v>157</v>
      </c>
      <c r="E51" s="301" t="s">
        <v>221</v>
      </c>
      <c r="F51" s="301" t="s">
        <v>1115</v>
      </c>
      <c r="G51" s="302" t="s">
        <v>38</v>
      </c>
      <c r="H51" s="301" t="s">
        <v>244</v>
      </c>
      <c r="I51" s="303"/>
      <c r="J51" s="301" t="s">
        <v>967</v>
      </c>
      <c r="K51" s="301" t="s">
        <v>1094</v>
      </c>
      <c r="L51" s="301" t="s">
        <v>1089</v>
      </c>
      <c r="M51" s="301" t="s">
        <v>244</v>
      </c>
      <c r="N51" s="303"/>
      <c r="O51" s="301" t="s">
        <v>244</v>
      </c>
      <c r="P51" s="301" t="s">
        <v>244</v>
      </c>
      <c r="Q51" s="301" t="s">
        <v>244</v>
      </c>
      <c r="R51" s="301" t="s">
        <v>244</v>
      </c>
      <c r="S51" s="303"/>
      <c r="T51" s="301" t="s">
        <v>244</v>
      </c>
      <c r="U51" s="301" t="s">
        <v>244</v>
      </c>
      <c r="V51" s="301" t="s">
        <v>244</v>
      </c>
      <c r="W51" s="304" t="s">
        <v>244</v>
      </c>
      <c r="X51" s="87" t="str">
        <f t="shared" si="0"/>
        <v>1*50A62000000000</v>
      </c>
      <c r="Y51" s="88" t="str">
        <f t="shared" si="1"/>
        <v>1*50</v>
      </c>
      <c r="Z51" s="88" t="str">
        <f t="shared" si="2"/>
        <v>A620</v>
      </c>
      <c r="AA51" s="88" t="str">
        <f t="shared" si="3"/>
        <v>0000</v>
      </c>
      <c r="AB51" s="89" t="str">
        <f t="shared" si="4"/>
        <v>0000</v>
      </c>
    </row>
    <row r="52" spans="1:28" ht="15">
      <c r="A52" s="71"/>
      <c r="B52" s="515"/>
      <c r="C52" s="87">
        <v>1643</v>
      </c>
      <c r="D52" s="271" t="s">
        <v>158</v>
      </c>
      <c r="E52" s="249" t="s">
        <v>221</v>
      </c>
      <c r="F52" s="249" t="s">
        <v>1115</v>
      </c>
      <c r="G52" s="251" t="s">
        <v>38</v>
      </c>
      <c r="H52" s="249" t="s">
        <v>244</v>
      </c>
      <c r="I52" s="76"/>
      <c r="J52" s="249" t="s">
        <v>967</v>
      </c>
      <c r="K52" s="249" t="s">
        <v>1095</v>
      </c>
      <c r="L52" s="249" t="s">
        <v>1089</v>
      </c>
      <c r="M52" s="249" t="s">
        <v>244</v>
      </c>
      <c r="N52" s="76"/>
      <c r="O52" s="249" t="s">
        <v>244</v>
      </c>
      <c r="P52" s="249" t="s">
        <v>244</v>
      </c>
      <c r="Q52" s="249" t="s">
        <v>244</v>
      </c>
      <c r="R52" s="249" t="s">
        <v>244</v>
      </c>
      <c r="S52" s="76"/>
      <c r="T52" s="249" t="s">
        <v>244</v>
      </c>
      <c r="U52" s="249" t="s">
        <v>244</v>
      </c>
      <c r="V52" s="249" t="s">
        <v>244</v>
      </c>
      <c r="W52" s="250" t="s">
        <v>244</v>
      </c>
      <c r="X52" s="87" t="str">
        <f t="shared" si="0"/>
        <v>1*50A72000000000</v>
      </c>
      <c r="Y52" s="88" t="str">
        <f t="shared" si="1"/>
        <v>1*50</v>
      </c>
      <c r="Z52" s="88" t="str">
        <f t="shared" si="2"/>
        <v>A720</v>
      </c>
      <c r="AA52" s="88" t="str">
        <f t="shared" si="3"/>
        <v>0000</v>
      </c>
      <c r="AB52" s="89" t="str">
        <f t="shared" si="4"/>
        <v>0000</v>
      </c>
    </row>
    <row r="53" spans="1:28" ht="15">
      <c r="A53" s="71"/>
      <c r="B53" s="515"/>
      <c r="C53" s="299">
        <v>1644</v>
      </c>
      <c r="D53" s="300" t="s">
        <v>159</v>
      </c>
      <c r="E53" s="301" t="s">
        <v>221</v>
      </c>
      <c r="F53" s="301" t="s">
        <v>1115</v>
      </c>
      <c r="G53" s="302" t="s">
        <v>38</v>
      </c>
      <c r="H53" s="301" t="s">
        <v>244</v>
      </c>
      <c r="I53" s="303"/>
      <c r="J53" s="301" t="s">
        <v>967</v>
      </c>
      <c r="K53" s="301" t="s">
        <v>172</v>
      </c>
      <c r="L53" s="301" t="s">
        <v>1089</v>
      </c>
      <c r="M53" s="301" t="s">
        <v>244</v>
      </c>
      <c r="N53" s="303"/>
      <c r="O53" s="301" t="s">
        <v>244</v>
      </c>
      <c r="P53" s="301" t="s">
        <v>244</v>
      </c>
      <c r="Q53" s="301" t="s">
        <v>244</v>
      </c>
      <c r="R53" s="301" t="s">
        <v>244</v>
      </c>
      <c r="S53" s="303"/>
      <c r="T53" s="301" t="s">
        <v>244</v>
      </c>
      <c r="U53" s="301" t="s">
        <v>244</v>
      </c>
      <c r="V53" s="301" t="s">
        <v>244</v>
      </c>
      <c r="W53" s="304" t="s">
        <v>244</v>
      </c>
      <c r="X53" s="87" t="str">
        <f t="shared" si="0"/>
        <v>1*50A82000000000</v>
      </c>
      <c r="Y53" s="88" t="str">
        <f t="shared" si="1"/>
        <v>1*50</v>
      </c>
      <c r="Z53" s="88" t="str">
        <f t="shared" si="2"/>
        <v>A820</v>
      </c>
      <c r="AA53" s="88" t="str">
        <f t="shared" si="3"/>
        <v>0000</v>
      </c>
      <c r="AB53" s="89" t="str">
        <f t="shared" si="4"/>
        <v>0000</v>
      </c>
    </row>
    <row r="54" spans="1:28" ht="15">
      <c r="A54" s="71"/>
      <c r="B54" s="516"/>
      <c r="C54" s="87">
        <v>1645</v>
      </c>
      <c r="D54" s="271" t="s">
        <v>160</v>
      </c>
      <c r="E54" s="249" t="s">
        <v>221</v>
      </c>
      <c r="F54" s="249" t="s">
        <v>1115</v>
      </c>
      <c r="G54" s="251" t="s">
        <v>38</v>
      </c>
      <c r="H54" s="249" t="s">
        <v>244</v>
      </c>
      <c r="I54" s="76"/>
      <c r="J54" s="249" t="s">
        <v>967</v>
      </c>
      <c r="K54" s="249" t="s">
        <v>173</v>
      </c>
      <c r="L54" s="249" t="s">
        <v>1089</v>
      </c>
      <c r="M54" s="249" t="s">
        <v>244</v>
      </c>
      <c r="N54" s="76"/>
      <c r="O54" s="249" t="s">
        <v>244</v>
      </c>
      <c r="P54" s="249" t="s">
        <v>244</v>
      </c>
      <c r="Q54" s="249" t="s">
        <v>244</v>
      </c>
      <c r="R54" s="249" t="s">
        <v>244</v>
      </c>
      <c r="S54" s="76"/>
      <c r="T54" s="249" t="s">
        <v>244</v>
      </c>
      <c r="U54" s="249" t="s">
        <v>244</v>
      </c>
      <c r="V54" s="249" t="s">
        <v>244</v>
      </c>
      <c r="W54" s="250" t="s">
        <v>244</v>
      </c>
      <c r="X54" s="87" t="str">
        <f t="shared" si="0"/>
        <v>1*50A92000000000</v>
      </c>
      <c r="Y54" s="88" t="str">
        <f t="shared" si="1"/>
        <v>1*50</v>
      </c>
      <c r="Z54" s="88" t="str">
        <f t="shared" si="2"/>
        <v>A920</v>
      </c>
      <c r="AA54" s="88" t="str">
        <f t="shared" si="3"/>
        <v>0000</v>
      </c>
      <c r="AB54" s="89" t="str">
        <f t="shared" si="4"/>
        <v>0000</v>
      </c>
    </row>
    <row r="55" spans="1:28" ht="15">
      <c r="A55" s="71"/>
      <c r="B55" s="517" t="s">
        <v>161</v>
      </c>
      <c r="C55" s="299">
        <v>1646</v>
      </c>
      <c r="D55" s="300" t="s">
        <v>162</v>
      </c>
      <c r="E55" s="301" t="s">
        <v>221</v>
      </c>
      <c r="F55" s="301" t="s">
        <v>1115</v>
      </c>
      <c r="G55" s="302" t="s">
        <v>38</v>
      </c>
      <c r="H55" s="301" t="s">
        <v>244</v>
      </c>
      <c r="I55" s="303"/>
      <c r="J55" s="301" t="s">
        <v>817</v>
      </c>
      <c r="K55" s="301" t="s">
        <v>250</v>
      </c>
      <c r="L55" s="301" t="s">
        <v>251</v>
      </c>
      <c r="M55" s="301" t="s">
        <v>244</v>
      </c>
      <c r="N55" s="303"/>
      <c r="O55" s="301" t="s">
        <v>244</v>
      </c>
      <c r="P55" s="301" t="s">
        <v>244</v>
      </c>
      <c r="Q55" s="301" t="s">
        <v>244</v>
      </c>
      <c r="R55" s="301" t="s">
        <v>244</v>
      </c>
      <c r="S55" s="303"/>
      <c r="T55" s="301" t="s">
        <v>244</v>
      </c>
      <c r="U55" s="301" t="s">
        <v>244</v>
      </c>
      <c r="V55" s="301" t="s">
        <v>244</v>
      </c>
      <c r="W55" s="304" t="s">
        <v>244</v>
      </c>
      <c r="X55" s="87" t="str">
        <f t="shared" si="0"/>
        <v>1*50B10000000000</v>
      </c>
      <c r="Y55" s="88" t="str">
        <f t="shared" si="1"/>
        <v>1*50</v>
      </c>
      <c r="Z55" s="88" t="str">
        <f t="shared" si="2"/>
        <v>B100</v>
      </c>
      <c r="AA55" s="88" t="str">
        <f t="shared" si="3"/>
        <v>0000</v>
      </c>
      <c r="AB55" s="89" t="str">
        <f t="shared" si="4"/>
        <v>0000</v>
      </c>
    </row>
    <row r="56" spans="1:28" ht="15">
      <c r="A56" s="71"/>
      <c r="B56" s="515"/>
      <c r="C56" s="87">
        <v>1647</v>
      </c>
      <c r="D56" s="271" t="s">
        <v>163</v>
      </c>
      <c r="E56" s="249" t="s">
        <v>221</v>
      </c>
      <c r="F56" s="249" t="s">
        <v>1115</v>
      </c>
      <c r="G56" s="251" t="s">
        <v>38</v>
      </c>
      <c r="H56" s="249" t="s">
        <v>244</v>
      </c>
      <c r="I56" s="76"/>
      <c r="J56" s="249" t="s">
        <v>817</v>
      </c>
      <c r="K56" s="249" t="s">
        <v>253</v>
      </c>
      <c r="L56" s="249" t="s">
        <v>251</v>
      </c>
      <c r="M56" s="249" t="s">
        <v>244</v>
      </c>
      <c r="N56" s="76"/>
      <c r="O56" s="249" t="s">
        <v>244</v>
      </c>
      <c r="P56" s="249" t="s">
        <v>244</v>
      </c>
      <c r="Q56" s="249" t="s">
        <v>244</v>
      </c>
      <c r="R56" s="249" t="s">
        <v>244</v>
      </c>
      <c r="S56" s="76"/>
      <c r="T56" s="249" t="s">
        <v>244</v>
      </c>
      <c r="U56" s="249" t="s">
        <v>244</v>
      </c>
      <c r="V56" s="249" t="s">
        <v>244</v>
      </c>
      <c r="W56" s="250" t="s">
        <v>244</v>
      </c>
      <c r="X56" s="87" t="str">
        <f t="shared" si="0"/>
        <v>1*50B20000000000</v>
      </c>
      <c r="Y56" s="88" t="str">
        <f t="shared" si="1"/>
        <v>1*50</v>
      </c>
      <c r="Z56" s="88" t="str">
        <f t="shared" si="2"/>
        <v>B200</v>
      </c>
      <c r="AA56" s="88" t="str">
        <f t="shared" si="3"/>
        <v>0000</v>
      </c>
      <c r="AB56" s="89" t="str">
        <f t="shared" si="4"/>
        <v>0000</v>
      </c>
    </row>
    <row r="57" spans="1:28" ht="15">
      <c r="A57" s="71"/>
      <c r="B57" s="515"/>
      <c r="C57" s="299">
        <v>1648</v>
      </c>
      <c r="D57" s="300" t="s">
        <v>164</v>
      </c>
      <c r="E57" s="301" t="s">
        <v>221</v>
      </c>
      <c r="F57" s="301" t="s">
        <v>1115</v>
      </c>
      <c r="G57" s="302" t="s">
        <v>38</v>
      </c>
      <c r="H57" s="301" t="s">
        <v>244</v>
      </c>
      <c r="I57" s="303"/>
      <c r="J57" s="301" t="s">
        <v>817</v>
      </c>
      <c r="K57" s="301" t="s">
        <v>256</v>
      </c>
      <c r="L57" s="301" t="s">
        <v>251</v>
      </c>
      <c r="M57" s="301" t="s">
        <v>244</v>
      </c>
      <c r="N57" s="303"/>
      <c r="O57" s="301" t="s">
        <v>244</v>
      </c>
      <c r="P57" s="301" t="s">
        <v>244</v>
      </c>
      <c r="Q57" s="301" t="s">
        <v>244</v>
      </c>
      <c r="R57" s="301" t="s">
        <v>244</v>
      </c>
      <c r="S57" s="303"/>
      <c r="T57" s="301" t="s">
        <v>244</v>
      </c>
      <c r="U57" s="301" t="s">
        <v>244</v>
      </c>
      <c r="V57" s="301" t="s">
        <v>244</v>
      </c>
      <c r="W57" s="304" t="s">
        <v>244</v>
      </c>
      <c r="X57" s="87" t="str">
        <f t="shared" si="0"/>
        <v>1*50B30000000000</v>
      </c>
      <c r="Y57" s="88" t="str">
        <f t="shared" si="1"/>
        <v>1*50</v>
      </c>
      <c r="Z57" s="88" t="str">
        <f t="shared" si="2"/>
        <v>B300</v>
      </c>
      <c r="AA57" s="88" t="str">
        <f t="shared" si="3"/>
        <v>0000</v>
      </c>
      <c r="AB57" s="89" t="str">
        <f t="shared" si="4"/>
        <v>0000</v>
      </c>
    </row>
    <row r="58" spans="1:28" ht="15">
      <c r="A58" s="71"/>
      <c r="B58" s="515"/>
      <c r="C58" s="87">
        <v>1649</v>
      </c>
      <c r="D58" s="271" t="s">
        <v>165</v>
      </c>
      <c r="E58" s="249" t="s">
        <v>221</v>
      </c>
      <c r="F58" s="249" t="s">
        <v>1115</v>
      </c>
      <c r="G58" s="251" t="s">
        <v>38</v>
      </c>
      <c r="H58" s="249" t="s">
        <v>244</v>
      </c>
      <c r="I58" s="76"/>
      <c r="J58" s="249" t="s">
        <v>817</v>
      </c>
      <c r="K58" s="249" t="s">
        <v>254</v>
      </c>
      <c r="L58" s="249" t="s">
        <v>251</v>
      </c>
      <c r="M58" s="249" t="s">
        <v>244</v>
      </c>
      <c r="N58" s="76"/>
      <c r="O58" s="249" t="s">
        <v>244</v>
      </c>
      <c r="P58" s="249" t="s">
        <v>244</v>
      </c>
      <c r="Q58" s="249" t="s">
        <v>244</v>
      </c>
      <c r="R58" s="249" t="s">
        <v>244</v>
      </c>
      <c r="S58" s="76"/>
      <c r="T58" s="249" t="s">
        <v>244</v>
      </c>
      <c r="U58" s="249" t="s">
        <v>244</v>
      </c>
      <c r="V58" s="249" t="s">
        <v>244</v>
      </c>
      <c r="W58" s="250" t="s">
        <v>244</v>
      </c>
      <c r="X58" s="87" t="str">
        <f t="shared" si="0"/>
        <v>1*50B40000000000</v>
      </c>
      <c r="Y58" s="88" t="str">
        <f t="shared" si="1"/>
        <v>1*50</v>
      </c>
      <c r="Z58" s="88" t="str">
        <f t="shared" si="2"/>
        <v>B400</v>
      </c>
      <c r="AA58" s="88" t="str">
        <f t="shared" si="3"/>
        <v>0000</v>
      </c>
      <c r="AB58" s="89" t="str">
        <f t="shared" si="4"/>
        <v>0000</v>
      </c>
    </row>
    <row r="59" spans="1:28" ht="15">
      <c r="A59" s="71"/>
      <c r="B59" s="515"/>
      <c r="C59" s="299">
        <v>1650</v>
      </c>
      <c r="D59" s="300" t="s">
        <v>323</v>
      </c>
      <c r="E59" s="301" t="s">
        <v>221</v>
      </c>
      <c r="F59" s="301" t="s">
        <v>1115</v>
      </c>
      <c r="G59" s="302" t="s">
        <v>38</v>
      </c>
      <c r="H59" s="301" t="s">
        <v>244</v>
      </c>
      <c r="I59" s="303"/>
      <c r="J59" s="301" t="s">
        <v>817</v>
      </c>
      <c r="K59" s="301" t="s">
        <v>255</v>
      </c>
      <c r="L59" s="301" t="s">
        <v>251</v>
      </c>
      <c r="M59" s="301" t="s">
        <v>244</v>
      </c>
      <c r="N59" s="303"/>
      <c r="O59" s="301" t="s">
        <v>244</v>
      </c>
      <c r="P59" s="301" t="s">
        <v>244</v>
      </c>
      <c r="Q59" s="301" t="s">
        <v>244</v>
      </c>
      <c r="R59" s="301" t="s">
        <v>244</v>
      </c>
      <c r="S59" s="303"/>
      <c r="T59" s="301" t="s">
        <v>244</v>
      </c>
      <c r="U59" s="301" t="s">
        <v>244</v>
      </c>
      <c r="V59" s="301" t="s">
        <v>244</v>
      </c>
      <c r="W59" s="304" t="s">
        <v>244</v>
      </c>
      <c r="X59" s="87" t="str">
        <f t="shared" si="0"/>
        <v>1*50B50000000000</v>
      </c>
      <c r="Y59" s="88" t="str">
        <f t="shared" si="1"/>
        <v>1*50</v>
      </c>
      <c r="Z59" s="88" t="str">
        <f t="shared" si="2"/>
        <v>B500</v>
      </c>
      <c r="AA59" s="88" t="str">
        <f t="shared" si="3"/>
        <v>0000</v>
      </c>
      <c r="AB59" s="89" t="str">
        <f t="shared" si="4"/>
        <v>0000</v>
      </c>
    </row>
    <row r="60" spans="1:28" ht="15">
      <c r="A60" s="71"/>
      <c r="B60" s="515"/>
      <c r="C60" s="87">
        <v>1651</v>
      </c>
      <c r="D60" s="271" t="s">
        <v>166</v>
      </c>
      <c r="E60" s="249" t="s">
        <v>221</v>
      </c>
      <c r="F60" s="249" t="s">
        <v>1115</v>
      </c>
      <c r="G60" s="251" t="s">
        <v>38</v>
      </c>
      <c r="H60" s="249" t="s">
        <v>244</v>
      </c>
      <c r="I60" s="76"/>
      <c r="J60" s="249" t="s">
        <v>817</v>
      </c>
      <c r="K60" s="249" t="s">
        <v>810</v>
      </c>
      <c r="L60" s="249" t="s">
        <v>251</v>
      </c>
      <c r="M60" s="249" t="s">
        <v>244</v>
      </c>
      <c r="N60" s="76"/>
      <c r="O60" s="249" t="s">
        <v>244</v>
      </c>
      <c r="P60" s="249" t="s">
        <v>244</v>
      </c>
      <c r="Q60" s="249" t="s">
        <v>244</v>
      </c>
      <c r="R60" s="249" t="s">
        <v>244</v>
      </c>
      <c r="S60" s="76"/>
      <c r="T60" s="249" t="s">
        <v>244</v>
      </c>
      <c r="U60" s="249" t="s">
        <v>244</v>
      </c>
      <c r="V60" s="249" t="s">
        <v>244</v>
      </c>
      <c r="W60" s="250" t="s">
        <v>244</v>
      </c>
      <c r="X60" s="87" t="str">
        <f t="shared" si="0"/>
        <v>1*50B60000000000</v>
      </c>
      <c r="Y60" s="88" t="str">
        <f t="shared" si="1"/>
        <v>1*50</v>
      </c>
      <c r="Z60" s="88" t="str">
        <f t="shared" si="2"/>
        <v>B600</v>
      </c>
      <c r="AA60" s="88" t="str">
        <f t="shared" si="3"/>
        <v>0000</v>
      </c>
      <c r="AB60" s="89" t="str">
        <f t="shared" si="4"/>
        <v>0000</v>
      </c>
    </row>
    <row r="61" spans="1:28" ht="15">
      <c r="A61" s="71"/>
      <c r="B61" s="516"/>
      <c r="C61" s="299">
        <v>1652</v>
      </c>
      <c r="D61" s="300" t="s">
        <v>39</v>
      </c>
      <c r="E61" s="301" t="s">
        <v>221</v>
      </c>
      <c r="F61" s="301" t="s">
        <v>1115</v>
      </c>
      <c r="G61" s="302" t="s">
        <v>38</v>
      </c>
      <c r="H61" s="301" t="s">
        <v>244</v>
      </c>
      <c r="I61" s="303"/>
      <c r="J61" s="301" t="s">
        <v>817</v>
      </c>
      <c r="K61" s="301" t="s">
        <v>815</v>
      </c>
      <c r="L61" s="301" t="s">
        <v>251</v>
      </c>
      <c r="M61" s="301" t="s">
        <v>244</v>
      </c>
      <c r="N61" s="303"/>
      <c r="O61" s="301" t="s">
        <v>244</v>
      </c>
      <c r="P61" s="301" t="s">
        <v>244</v>
      </c>
      <c r="Q61" s="301" t="s">
        <v>244</v>
      </c>
      <c r="R61" s="301" t="s">
        <v>244</v>
      </c>
      <c r="S61" s="303"/>
      <c r="T61" s="301" t="s">
        <v>244</v>
      </c>
      <c r="U61" s="301" t="s">
        <v>244</v>
      </c>
      <c r="V61" s="301" t="s">
        <v>244</v>
      </c>
      <c r="W61" s="304" t="s">
        <v>244</v>
      </c>
      <c r="X61" s="87" t="str">
        <f t="shared" si="0"/>
        <v>1*50B70000000000</v>
      </c>
      <c r="Y61" s="88" t="str">
        <f t="shared" si="1"/>
        <v>1*50</v>
      </c>
      <c r="Z61" s="88" t="str">
        <f t="shared" si="2"/>
        <v>B700</v>
      </c>
      <c r="AA61" s="88" t="str">
        <f t="shared" si="3"/>
        <v>0000</v>
      </c>
      <c r="AB61" s="89" t="str">
        <f t="shared" si="4"/>
        <v>0000</v>
      </c>
    </row>
    <row r="62" spans="1:28" ht="15">
      <c r="A62" s="71"/>
      <c r="B62" s="517" t="s">
        <v>167</v>
      </c>
      <c r="C62" s="87">
        <v>1653</v>
      </c>
      <c r="D62" s="271" t="s">
        <v>168</v>
      </c>
      <c r="E62" s="249" t="s">
        <v>243</v>
      </c>
      <c r="F62" s="249" t="s">
        <v>1115</v>
      </c>
      <c r="G62" s="251" t="s">
        <v>248</v>
      </c>
      <c r="H62" s="249" t="s">
        <v>244</v>
      </c>
      <c r="I62" s="76"/>
      <c r="J62" s="249" t="s">
        <v>818</v>
      </c>
      <c r="K62" s="249" t="s">
        <v>250</v>
      </c>
      <c r="L62" s="249" t="s">
        <v>251</v>
      </c>
      <c r="M62" s="249" t="s">
        <v>244</v>
      </c>
      <c r="N62" s="76"/>
      <c r="O62" s="249" t="s">
        <v>244</v>
      </c>
      <c r="P62" s="249" t="s">
        <v>244</v>
      </c>
      <c r="Q62" s="249" t="s">
        <v>244</v>
      </c>
      <c r="R62" s="249" t="s">
        <v>244</v>
      </c>
      <c r="S62" s="76"/>
      <c r="T62" s="249" t="s">
        <v>244</v>
      </c>
      <c r="U62" s="249" t="s">
        <v>244</v>
      </c>
      <c r="V62" s="249" t="s">
        <v>244</v>
      </c>
      <c r="W62" s="250" t="s">
        <v>244</v>
      </c>
      <c r="X62" s="87" t="str">
        <f t="shared" si="0"/>
        <v>1*50W10000000000</v>
      </c>
      <c r="Y62" s="88" t="str">
        <f t="shared" si="1"/>
        <v>1*50</v>
      </c>
      <c r="Z62" s="88" t="str">
        <f t="shared" si="2"/>
        <v>W100</v>
      </c>
      <c r="AA62" s="88" t="str">
        <f t="shared" si="3"/>
        <v>0000</v>
      </c>
      <c r="AB62" s="89" t="str">
        <f t="shared" si="4"/>
        <v>0000</v>
      </c>
    </row>
    <row r="63" spans="1:28" ht="16" thickBot="1">
      <c r="A63" s="71"/>
      <c r="B63" s="520"/>
      <c r="C63" s="333">
        <v>1654</v>
      </c>
      <c r="D63" s="334" t="s">
        <v>169</v>
      </c>
      <c r="E63" s="330" t="s">
        <v>243</v>
      </c>
      <c r="F63" s="330" t="s">
        <v>1115</v>
      </c>
      <c r="G63" s="329" t="s">
        <v>248</v>
      </c>
      <c r="H63" s="330" t="s">
        <v>244</v>
      </c>
      <c r="I63" s="335"/>
      <c r="J63" s="330" t="s">
        <v>818</v>
      </c>
      <c r="K63" s="330" t="s">
        <v>253</v>
      </c>
      <c r="L63" s="330" t="s">
        <v>251</v>
      </c>
      <c r="M63" s="330" t="s">
        <v>244</v>
      </c>
      <c r="N63" s="335"/>
      <c r="O63" s="330" t="s">
        <v>244</v>
      </c>
      <c r="P63" s="330" t="s">
        <v>244</v>
      </c>
      <c r="Q63" s="330" t="s">
        <v>244</v>
      </c>
      <c r="R63" s="330" t="s">
        <v>244</v>
      </c>
      <c r="S63" s="335"/>
      <c r="T63" s="330" t="s">
        <v>244</v>
      </c>
      <c r="U63" s="330" t="s">
        <v>244</v>
      </c>
      <c r="V63" s="330" t="s">
        <v>244</v>
      </c>
      <c r="W63" s="336" t="s">
        <v>244</v>
      </c>
      <c r="X63" s="90" t="str">
        <f t="shared" si="0"/>
        <v>1*50W20000000000</v>
      </c>
      <c r="Y63" s="91" t="str">
        <f t="shared" si="1"/>
        <v>1*50</v>
      </c>
      <c r="Z63" s="91" t="str">
        <f t="shared" si="2"/>
        <v>W200</v>
      </c>
      <c r="AA63" s="91" t="str">
        <f t="shared" si="3"/>
        <v>0000</v>
      </c>
      <c r="AB63" s="92" t="str">
        <f t="shared" si="4"/>
        <v>0000</v>
      </c>
    </row>
    <row r="64" spans="1:28" ht="27" customHeight="1" thickTop="1">
      <c r="A64" s="71"/>
      <c r="B64" s="71"/>
      <c r="C64" s="495" t="s">
        <v>396</v>
      </c>
      <c r="D64" s="495"/>
      <c r="E64" s="495"/>
      <c r="F64" s="495"/>
      <c r="G64" s="495"/>
      <c r="H64" s="495"/>
      <c r="I64" s="495"/>
      <c r="J64" s="495"/>
      <c r="K64" s="495"/>
      <c r="L64" s="495"/>
      <c r="M64" s="495"/>
      <c r="N64" s="495"/>
      <c r="O64" s="495"/>
      <c r="P64" s="495"/>
      <c r="Q64" s="495"/>
      <c r="R64" s="495"/>
      <c r="S64" s="495"/>
      <c r="T64" s="495"/>
      <c r="U64" s="495"/>
      <c r="V64" s="495"/>
      <c r="W64" s="495"/>
      <c r="X64" s="71"/>
      <c r="Y64" s="71"/>
      <c r="Z64" s="71"/>
      <c r="AA64" s="71"/>
      <c r="AB64" s="71"/>
    </row>
    <row r="65" spans="1:28" ht="33" customHeight="1">
      <c r="A65" s="71"/>
      <c r="B65" s="71"/>
      <c r="C65" s="521" t="s">
        <v>1410</v>
      </c>
      <c r="D65" s="495"/>
      <c r="E65" s="495"/>
      <c r="F65" s="495"/>
      <c r="G65" s="495"/>
      <c r="H65" s="495"/>
      <c r="I65" s="495"/>
      <c r="J65" s="495"/>
      <c r="K65" s="495"/>
      <c r="L65" s="495"/>
      <c r="M65" s="495"/>
      <c r="N65" s="495"/>
      <c r="O65" s="495"/>
      <c r="P65" s="495"/>
      <c r="Q65" s="495"/>
      <c r="R65" s="495"/>
      <c r="S65" s="495"/>
      <c r="T65" s="495"/>
      <c r="U65" s="495"/>
      <c r="V65" s="495"/>
      <c r="W65" s="495"/>
      <c r="X65" s="71"/>
      <c r="Y65" s="71"/>
      <c r="Z65" s="71"/>
      <c r="AA65" s="71"/>
      <c r="AB65" s="71"/>
    </row>
  </sheetData>
  <mergeCells count="16">
    <mergeCell ref="B28:B31"/>
    <mergeCell ref="B62:B63"/>
    <mergeCell ref="C64:W64"/>
    <mergeCell ref="C65:W65"/>
    <mergeCell ref="B32:B38"/>
    <mergeCell ref="B42:B43"/>
    <mergeCell ref="B44:B45"/>
    <mergeCell ref="B46:B54"/>
    <mergeCell ref="B55:B61"/>
    <mergeCell ref="B39:B41"/>
    <mergeCell ref="X1:AB1"/>
    <mergeCell ref="C2:W2"/>
    <mergeCell ref="B5:B11"/>
    <mergeCell ref="B12:B16"/>
    <mergeCell ref="B21:B27"/>
    <mergeCell ref="B17:B20"/>
  </mergeCells>
  <phoneticPr fontId="1"/>
  <pageMargins left="0.79000000000000015" right="0.79000000000000015" top="0.98" bottom="0.98" header="0.51" footer="0.51"/>
  <pageSetup paperSize="9" scale="48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  <pageSetUpPr fitToPage="1"/>
  </sheetPr>
  <dimension ref="A1:AB47"/>
  <sheetViews>
    <sheetView workbookViewId="0">
      <selection activeCell="A2" sqref="A2"/>
    </sheetView>
  </sheetViews>
  <sheetFormatPr baseColWidth="10" defaultColWidth="8.83203125" defaultRowHeight="14"/>
  <cols>
    <col min="1" max="1" width="10.33203125" style="71" bestFit="1" customWidth="1"/>
    <col min="2" max="2" width="1.6640625" style="71" customWidth="1"/>
    <col min="3" max="3" width="8.83203125" style="71" customWidth="1"/>
    <col min="4" max="4" width="29.1640625" style="71" customWidth="1"/>
    <col min="5" max="8" width="8.6640625" style="71" customWidth="1"/>
    <col min="9" max="9" width="1.6640625" style="71" customWidth="1"/>
    <col min="10" max="13" width="8.6640625" style="71" customWidth="1"/>
    <col min="14" max="14" width="2.33203125" style="71" customWidth="1"/>
    <col min="15" max="18" width="8.6640625" style="71" customWidth="1"/>
    <col min="19" max="19" width="2.33203125" style="71" customWidth="1"/>
    <col min="20" max="23" width="8.6640625" style="71" customWidth="1"/>
    <col min="24" max="24" width="25.1640625" style="71" customWidth="1"/>
    <col min="25" max="28" width="10.33203125" style="71" customWidth="1"/>
    <col min="29" max="29" width="3.1640625" style="71" customWidth="1"/>
    <col min="30" max="256" width="13" style="71" customWidth="1"/>
    <col min="257" max="16384" width="8.83203125" style="71"/>
  </cols>
  <sheetData>
    <row r="1" spans="1:28">
      <c r="A1" s="404" t="s">
        <v>1634</v>
      </c>
      <c r="C1" s="70"/>
      <c r="D1" s="153"/>
    </row>
    <row r="2" spans="1:28" ht="16" thickBot="1">
      <c r="B2" s="507" t="s">
        <v>1000</v>
      </c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  <c r="X2" s="505" t="s">
        <v>1021</v>
      </c>
      <c r="Y2" s="513"/>
      <c r="Z2" s="513"/>
      <c r="AA2" s="513"/>
      <c r="AB2" s="513"/>
    </row>
    <row r="3" spans="1:28" ht="17" thickTop="1" thickBot="1">
      <c r="B3" s="72"/>
      <c r="C3" s="72"/>
      <c r="D3" s="73" t="s">
        <v>229</v>
      </c>
      <c r="E3" s="74" t="s">
        <v>174</v>
      </c>
      <c r="F3" s="74" t="s">
        <v>175</v>
      </c>
      <c r="G3" s="74" t="s">
        <v>237</v>
      </c>
      <c r="H3" s="74" t="s">
        <v>176</v>
      </c>
      <c r="I3" s="74"/>
      <c r="J3" s="74" t="s">
        <v>177</v>
      </c>
      <c r="K3" s="74" t="s">
        <v>238</v>
      </c>
      <c r="L3" s="74" t="s">
        <v>239</v>
      </c>
      <c r="M3" s="74" t="s">
        <v>240</v>
      </c>
      <c r="N3" s="74"/>
      <c r="O3" s="74" t="s">
        <v>241</v>
      </c>
      <c r="P3" s="74">
        <v>10</v>
      </c>
      <c r="Q3" s="74">
        <v>11</v>
      </c>
      <c r="R3" s="74">
        <v>12</v>
      </c>
      <c r="S3" s="74"/>
      <c r="T3" s="74" t="s">
        <v>242</v>
      </c>
      <c r="U3" s="74">
        <v>14</v>
      </c>
      <c r="V3" s="74">
        <v>15</v>
      </c>
      <c r="W3" s="75">
        <v>16</v>
      </c>
      <c r="X3" s="76"/>
      <c r="Y3" s="76"/>
      <c r="Z3" s="76"/>
      <c r="AA3" s="76"/>
      <c r="AB3" s="76"/>
    </row>
    <row r="4" spans="1:28" s="77" customFormat="1" ht="50.25" customHeight="1" thickTop="1" thickBot="1">
      <c r="B4" s="78"/>
      <c r="C4" s="79" t="s">
        <v>67</v>
      </c>
      <c r="D4" s="80" t="s">
        <v>392</v>
      </c>
      <c r="E4" s="81" t="s">
        <v>405</v>
      </c>
      <c r="F4" s="80" t="s">
        <v>395</v>
      </c>
      <c r="G4" s="81" t="s">
        <v>230</v>
      </c>
      <c r="H4" s="80" t="s">
        <v>406</v>
      </c>
      <c r="I4" s="80"/>
      <c r="J4" s="80" t="s">
        <v>330</v>
      </c>
      <c r="K4" s="80" t="s">
        <v>331</v>
      </c>
      <c r="L4" s="80" t="s">
        <v>332</v>
      </c>
      <c r="M4" s="80" t="s">
        <v>333</v>
      </c>
      <c r="N4" s="80"/>
      <c r="O4" s="80" t="s">
        <v>334</v>
      </c>
      <c r="P4" s="80" t="s">
        <v>335</v>
      </c>
      <c r="Q4" s="81" t="s">
        <v>321</v>
      </c>
      <c r="R4" s="81" t="s">
        <v>321</v>
      </c>
      <c r="S4" s="81"/>
      <c r="T4" s="81" t="s">
        <v>321</v>
      </c>
      <c r="U4" s="81" t="s">
        <v>321</v>
      </c>
      <c r="V4" s="81" t="s">
        <v>321</v>
      </c>
      <c r="W4" s="82" t="s">
        <v>321</v>
      </c>
      <c r="X4" s="79" t="s">
        <v>262</v>
      </c>
      <c r="Y4" s="80" t="s">
        <v>258</v>
      </c>
      <c r="Z4" s="80" t="s">
        <v>259</v>
      </c>
      <c r="AA4" s="80" t="s">
        <v>260</v>
      </c>
      <c r="AB4" s="83" t="s">
        <v>261</v>
      </c>
    </row>
    <row r="5" spans="1:28" ht="16" thickTop="1">
      <c r="C5" s="311">
        <v>2101</v>
      </c>
      <c r="D5" s="316" t="s">
        <v>338</v>
      </c>
      <c r="E5" s="317">
        <v>2</v>
      </c>
      <c r="F5" s="317" t="s">
        <v>340</v>
      </c>
      <c r="G5" s="318">
        <v>6</v>
      </c>
      <c r="H5" s="317">
        <v>1</v>
      </c>
      <c r="I5" s="317"/>
      <c r="J5" s="317">
        <v>0</v>
      </c>
      <c r="K5" s="317">
        <v>0</v>
      </c>
      <c r="L5" s="317">
        <v>0</v>
      </c>
      <c r="M5" s="317">
        <v>0</v>
      </c>
      <c r="N5" s="317"/>
      <c r="O5" s="318" t="s">
        <v>252</v>
      </c>
      <c r="P5" s="317">
        <v>0</v>
      </c>
      <c r="Q5" s="317" t="s">
        <v>251</v>
      </c>
      <c r="R5" s="317" t="s">
        <v>251</v>
      </c>
      <c r="S5" s="317"/>
      <c r="T5" s="317" t="s">
        <v>251</v>
      </c>
      <c r="U5" s="317" t="s">
        <v>251</v>
      </c>
      <c r="V5" s="317" t="s">
        <v>251</v>
      </c>
      <c r="W5" s="319" t="s">
        <v>251</v>
      </c>
      <c r="X5" s="85" t="str">
        <f t="shared" ref="X5:X15" si="0">E5&amp;F5&amp;G5&amp;H5&amp;J5&amp;K5&amp;L5&amp;M5&amp;O5&amp;P5&amp;Q5&amp;R5&amp;T5&amp;U5&amp;V5&amp;W5</f>
        <v>2*61000090000000</v>
      </c>
      <c r="Y5" s="84" t="str">
        <f>E5&amp;F5&amp;G5&amp;H5</f>
        <v>2*61</v>
      </c>
      <c r="Z5" s="84" t="str">
        <f>J5&amp;K5&amp;L5&amp;M5</f>
        <v>0000</v>
      </c>
      <c r="AA5" s="84" t="str">
        <f>O5&amp;P5&amp;Q5&amp;R5</f>
        <v>9000</v>
      </c>
      <c r="AB5" s="86" t="str">
        <f>T5&amp;U5&amp;V5&amp;W5</f>
        <v>0000</v>
      </c>
    </row>
    <row r="6" spans="1:28" ht="16" thickTop="1">
      <c r="C6" s="87">
        <v>2102</v>
      </c>
      <c r="D6" s="235" t="s">
        <v>398</v>
      </c>
      <c r="E6" s="88">
        <v>2</v>
      </c>
      <c r="F6" s="88" t="s">
        <v>341</v>
      </c>
      <c r="G6" s="236">
        <v>6</v>
      </c>
      <c r="H6" s="88">
        <v>1</v>
      </c>
      <c r="I6" s="88"/>
      <c r="J6" s="88">
        <v>0</v>
      </c>
      <c r="K6" s="88">
        <v>0</v>
      </c>
      <c r="L6" s="88">
        <v>0</v>
      </c>
      <c r="M6" s="88">
        <v>9</v>
      </c>
      <c r="N6" s="88"/>
      <c r="O6" s="88">
        <v>0</v>
      </c>
      <c r="P6" s="88">
        <v>0</v>
      </c>
      <c r="Q6" s="88" t="s">
        <v>251</v>
      </c>
      <c r="R6" s="88" t="s">
        <v>251</v>
      </c>
      <c r="S6" s="88"/>
      <c r="T6" s="88" t="s">
        <v>251</v>
      </c>
      <c r="U6" s="88" t="s">
        <v>251</v>
      </c>
      <c r="V6" s="88" t="s">
        <v>251</v>
      </c>
      <c r="W6" s="237" t="s">
        <v>251</v>
      </c>
      <c r="X6" s="87" t="str">
        <f t="shared" si="0"/>
        <v>2*61000900000000</v>
      </c>
      <c r="Y6" s="88" t="str">
        <f t="shared" ref="Y6:Y15" si="1">E6&amp;F6&amp;G6&amp;H6</f>
        <v>2*61</v>
      </c>
      <c r="Z6" s="88" t="str">
        <f t="shared" ref="Z6:Z15" si="2">J6&amp;K6&amp;L6&amp;M6</f>
        <v>0009</v>
      </c>
      <c r="AA6" s="88" t="str">
        <f t="shared" ref="AA6:AA15" si="3">O6&amp;P6&amp;Q6&amp;R6</f>
        <v>0000</v>
      </c>
      <c r="AB6" s="89" t="str">
        <f t="shared" ref="AB6:AB15" si="4">T6&amp;U6&amp;V6&amp;W6</f>
        <v>0000</v>
      </c>
    </row>
    <row r="7" spans="1:28" ht="16" thickTop="1">
      <c r="C7" s="299">
        <v>2103</v>
      </c>
      <c r="D7" s="312" t="s">
        <v>399</v>
      </c>
      <c r="E7" s="313">
        <v>2</v>
      </c>
      <c r="F7" s="313" t="s">
        <v>342</v>
      </c>
      <c r="G7" s="314">
        <v>6</v>
      </c>
      <c r="H7" s="313">
        <v>1</v>
      </c>
      <c r="I7" s="313"/>
      <c r="J7" s="313">
        <v>0</v>
      </c>
      <c r="K7" s="313">
        <v>0</v>
      </c>
      <c r="L7" s="313">
        <v>9</v>
      </c>
      <c r="M7" s="313">
        <v>0</v>
      </c>
      <c r="N7" s="313"/>
      <c r="O7" s="313">
        <v>0</v>
      </c>
      <c r="P7" s="313">
        <v>0</v>
      </c>
      <c r="Q7" s="313" t="s">
        <v>251</v>
      </c>
      <c r="R7" s="313" t="s">
        <v>251</v>
      </c>
      <c r="S7" s="313"/>
      <c r="T7" s="313" t="s">
        <v>251</v>
      </c>
      <c r="U7" s="313" t="s">
        <v>251</v>
      </c>
      <c r="V7" s="313" t="s">
        <v>251</v>
      </c>
      <c r="W7" s="315" t="s">
        <v>251</v>
      </c>
      <c r="X7" s="87" t="str">
        <f t="shared" si="0"/>
        <v>2*61009000000000</v>
      </c>
      <c r="Y7" s="88" t="str">
        <f t="shared" si="1"/>
        <v>2*61</v>
      </c>
      <c r="Z7" s="88" t="str">
        <f t="shared" si="2"/>
        <v>0090</v>
      </c>
      <c r="AA7" s="88" t="str">
        <f t="shared" si="3"/>
        <v>0000</v>
      </c>
      <c r="AB7" s="89" t="str">
        <f t="shared" si="4"/>
        <v>0000</v>
      </c>
    </row>
    <row r="8" spans="1:28" ht="16" thickTop="1">
      <c r="C8" s="87">
        <v>2104</v>
      </c>
      <c r="D8" s="235" t="s">
        <v>400</v>
      </c>
      <c r="E8" s="88">
        <v>2</v>
      </c>
      <c r="F8" s="88" t="s">
        <v>341</v>
      </c>
      <c r="G8" s="236">
        <v>6</v>
      </c>
      <c r="H8" s="88">
        <v>1</v>
      </c>
      <c r="I8" s="88"/>
      <c r="J8" s="88">
        <v>0</v>
      </c>
      <c r="K8" s="88">
        <v>9</v>
      </c>
      <c r="L8" s="88">
        <v>0</v>
      </c>
      <c r="M8" s="88">
        <v>0</v>
      </c>
      <c r="N8" s="88"/>
      <c r="O8" s="88">
        <v>0</v>
      </c>
      <c r="P8" s="88">
        <v>0</v>
      </c>
      <c r="Q8" s="88" t="s">
        <v>251</v>
      </c>
      <c r="R8" s="88" t="s">
        <v>251</v>
      </c>
      <c r="S8" s="88"/>
      <c r="T8" s="88" t="s">
        <v>251</v>
      </c>
      <c r="U8" s="88" t="s">
        <v>251</v>
      </c>
      <c r="V8" s="88" t="s">
        <v>251</v>
      </c>
      <c r="W8" s="237" t="s">
        <v>251</v>
      </c>
      <c r="X8" s="87" t="str">
        <f t="shared" si="0"/>
        <v>2*61090000000000</v>
      </c>
      <c r="Y8" s="88" t="str">
        <f t="shared" si="1"/>
        <v>2*61</v>
      </c>
      <c r="Z8" s="88" t="str">
        <f t="shared" si="2"/>
        <v>0900</v>
      </c>
      <c r="AA8" s="88" t="str">
        <f t="shared" si="3"/>
        <v>0000</v>
      </c>
      <c r="AB8" s="89" t="str">
        <f t="shared" si="4"/>
        <v>0000</v>
      </c>
    </row>
    <row r="9" spans="1:28" ht="16" thickTop="1">
      <c r="C9" s="299">
        <v>2105</v>
      </c>
      <c r="D9" s="312" t="s">
        <v>654</v>
      </c>
      <c r="E9" s="313">
        <v>2</v>
      </c>
      <c r="F9" s="313" t="s">
        <v>342</v>
      </c>
      <c r="G9" s="314">
        <v>6</v>
      </c>
      <c r="H9" s="313">
        <v>1</v>
      </c>
      <c r="I9" s="313"/>
      <c r="J9" s="313">
        <v>1</v>
      </c>
      <c r="K9" s="313">
        <v>0</v>
      </c>
      <c r="L9" s="313">
        <v>0</v>
      </c>
      <c r="M9" s="313">
        <v>0</v>
      </c>
      <c r="N9" s="313"/>
      <c r="O9" s="313">
        <v>0</v>
      </c>
      <c r="P9" s="313">
        <v>0</v>
      </c>
      <c r="Q9" s="313" t="s">
        <v>251</v>
      </c>
      <c r="R9" s="313" t="s">
        <v>251</v>
      </c>
      <c r="S9" s="313"/>
      <c r="T9" s="313" t="s">
        <v>251</v>
      </c>
      <c r="U9" s="313" t="s">
        <v>251</v>
      </c>
      <c r="V9" s="313" t="s">
        <v>251</v>
      </c>
      <c r="W9" s="315" t="s">
        <v>251</v>
      </c>
      <c r="X9" s="87" t="str">
        <f t="shared" si="0"/>
        <v>2*61100000000000</v>
      </c>
      <c r="Y9" s="88" t="str">
        <f t="shared" si="1"/>
        <v>2*61</v>
      </c>
      <c r="Z9" s="88" t="str">
        <f t="shared" si="2"/>
        <v>1000</v>
      </c>
      <c r="AA9" s="88" t="str">
        <f t="shared" si="3"/>
        <v>0000</v>
      </c>
      <c r="AB9" s="89" t="str">
        <f t="shared" si="4"/>
        <v>0000</v>
      </c>
    </row>
    <row r="10" spans="1:28" ht="16" thickTop="1">
      <c r="C10" s="87">
        <v>2106</v>
      </c>
      <c r="D10" s="235" t="s">
        <v>401</v>
      </c>
      <c r="E10" s="88">
        <v>2</v>
      </c>
      <c r="F10" s="88" t="s">
        <v>341</v>
      </c>
      <c r="G10" s="236">
        <v>6</v>
      </c>
      <c r="H10" s="88">
        <v>2</v>
      </c>
      <c r="I10" s="88"/>
      <c r="J10" s="88">
        <v>0</v>
      </c>
      <c r="K10" s="88">
        <v>9</v>
      </c>
      <c r="L10" s="88">
        <v>0</v>
      </c>
      <c r="M10" s="88">
        <v>9</v>
      </c>
      <c r="N10" s="88"/>
      <c r="O10" s="88">
        <v>0</v>
      </c>
      <c r="P10" s="88">
        <v>0</v>
      </c>
      <c r="Q10" s="88" t="s">
        <v>251</v>
      </c>
      <c r="R10" s="88" t="s">
        <v>251</v>
      </c>
      <c r="S10" s="88"/>
      <c r="T10" s="88" t="s">
        <v>251</v>
      </c>
      <c r="U10" s="88" t="s">
        <v>251</v>
      </c>
      <c r="V10" s="88" t="s">
        <v>251</v>
      </c>
      <c r="W10" s="237" t="s">
        <v>251</v>
      </c>
      <c r="X10" s="87" t="str">
        <f t="shared" si="0"/>
        <v>2*62090900000000</v>
      </c>
      <c r="Y10" s="88" t="str">
        <f t="shared" si="1"/>
        <v>2*62</v>
      </c>
      <c r="Z10" s="88" t="str">
        <f t="shared" si="2"/>
        <v>0909</v>
      </c>
      <c r="AA10" s="88" t="str">
        <f t="shared" si="3"/>
        <v>0000</v>
      </c>
      <c r="AB10" s="89" t="str">
        <f t="shared" si="4"/>
        <v>0000</v>
      </c>
    </row>
    <row r="11" spans="1:28" ht="16" thickTop="1">
      <c r="C11" s="299">
        <v>2107</v>
      </c>
      <c r="D11" s="312" t="s">
        <v>402</v>
      </c>
      <c r="E11" s="313">
        <v>2</v>
      </c>
      <c r="F11" s="313" t="s">
        <v>342</v>
      </c>
      <c r="G11" s="314">
        <v>6</v>
      </c>
      <c r="H11" s="313">
        <v>2</v>
      </c>
      <c r="I11" s="313"/>
      <c r="J11" s="313">
        <v>1</v>
      </c>
      <c r="K11" s="313">
        <v>0</v>
      </c>
      <c r="L11" s="313">
        <v>0</v>
      </c>
      <c r="M11" s="313">
        <v>9</v>
      </c>
      <c r="N11" s="313"/>
      <c r="O11" s="313">
        <v>0</v>
      </c>
      <c r="P11" s="313">
        <v>0</v>
      </c>
      <c r="Q11" s="313" t="s">
        <v>251</v>
      </c>
      <c r="R11" s="313" t="s">
        <v>251</v>
      </c>
      <c r="S11" s="313"/>
      <c r="T11" s="313" t="s">
        <v>251</v>
      </c>
      <c r="U11" s="313" t="s">
        <v>251</v>
      </c>
      <c r="V11" s="313" t="s">
        <v>251</v>
      </c>
      <c r="W11" s="315" t="s">
        <v>251</v>
      </c>
      <c r="X11" s="87" t="str">
        <f t="shared" si="0"/>
        <v>2*62100900000000</v>
      </c>
      <c r="Y11" s="88" t="str">
        <f t="shared" si="1"/>
        <v>2*62</v>
      </c>
      <c r="Z11" s="88" t="str">
        <f t="shared" si="2"/>
        <v>1009</v>
      </c>
      <c r="AA11" s="88" t="str">
        <f t="shared" si="3"/>
        <v>0000</v>
      </c>
      <c r="AB11" s="89" t="str">
        <f t="shared" si="4"/>
        <v>0000</v>
      </c>
    </row>
    <row r="12" spans="1:28" ht="16" thickTop="1">
      <c r="C12" s="87">
        <v>2108</v>
      </c>
      <c r="D12" s="235" t="s">
        <v>337</v>
      </c>
      <c r="E12" s="88">
        <v>2</v>
      </c>
      <c r="F12" s="88" t="s">
        <v>341</v>
      </c>
      <c r="G12" s="236">
        <v>6</v>
      </c>
      <c r="H12" s="88">
        <v>2</v>
      </c>
      <c r="I12" s="88"/>
      <c r="J12" s="88">
        <v>0</v>
      </c>
      <c r="K12" s="88" t="s">
        <v>336</v>
      </c>
      <c r="L12" s="88">
        <v>0</v>
      </c>
      <c r="M12" s="88" t="s">
        <v>146</v>
      </c>
      <c r="N12" s="88"/>
      <c r="O12" s="88">
        <v>0</v>
      </c>
      <c r="P12" s="88">
        <v>0</v>
      </c>
      <c r="Q12" s="88" t="s">
        <v>251</v>
      </c>
      <c r="R12" s="88" t="s">
        <v>251</v>
      </c>
      <c r="S12" s="88"/>
      <c r="T12" s="88" t="s">
        <v>251</v>
      </c>
      <c r="U12" s="88" t="s">
        <v>251</v>
      </c>
      <c r="V12" s="88" t="s">
        <v>251</v>
      </c>
      <c r="W12" s="237" t="s">
        <v>251</v>
      </c>
      <c r="X12" s="87" t="str">
        <f t="shared" si="0"/>
        <v>2*620A0A00000000</v>
      </c>
      <c r="Y12" s="88" t="str">
        <f t="shared" si="1"/>
        <v>2*62</v>
      </c>
      <c r="Z12" s="88" t="str">
        <f t="shared" si="2"/>
        <v>0A0A</v>
      </c>
      <c r="AA12" s="88" t="str">
        <f t="shared" si="3"/>
        <v>0000</v>
      </c>
      <c r="AB12" s="89" t="str">
        <f t="shared" si="4"/>
        <v>0000</v>
      </c>
    </row>
    <row r="13" spans="1:28" ht="15">
      <c r="C13" s="299">
        <v>2109</v>
      </c>
      <c r="D13" s="312" t="s">
        <v>403</v>
      </c>
      <c r="E13" s="313">
        <v>2</v>
      </c>
      <c r="F13" s="313" t="s">
        <v>342</v>
      </c>
      <c r="G13" s="314">
        <v>6</v>
      </c>
      <c r="H13" s="313">
        <v>3</v>
      </c>
      <c r="I13" s="313"/>
      <c r="J13" s="313">
        <v>0</v>
      </c>
      <c r="K13" s="313">
        <v>9</v>
      </c>
      <c r="L13" s="313">
        <v>9</v>
      </c>
      <c r="M13" s="313">
        <v>9</v>
      </c>
      <c r="N13" s="313"/>
      <c r="O13" s="313">
        <v>0</v>
      </c>
      <c r="P13" s="313">
        <v>0</v>
      </c>
      <c r="Q13" s="313" t="s">
        <v>251</v>
      </c>
      <c r="R13" s="313" t="s">
        <v>251</v>
      </c>
      <c r="S13" s="313"/>
      <c r="T13" s="313" t="s">
        <v>251</v>
      </c>
      <c r="U13" s="313" t="s">
        <v>251</v>
      </c>
      <c r="V13" s="313" t="s">
        <v>251</v>
      </c>
      <c r="W13" s="315" t="s">
        <v>251</v>
      </c>
      <c r="X13" s="87" t="str">
        <f t="shared" si="0"/>
        <v>2*63099900000000</v>
      </c>
      <c r="Y13" s="88" t="str">
        <f t="shared" si="1"/>
        <v>2*63</v>
      </c>
      <c r="Z13" s="88" t="str">
        <f t="shared" si="2"/>
        <v>0999</v>
      </c>
      <c r="AA13" s="88" t="str">
        <f t="shared" si="3"/>
        <v>0000</v>
      </c>
      <c r="AB13" s="89" t="str">
        <f t="shared" si="4"/>
        <v>0000</v>
      </c>
    </row>
    <row r="14" spans="1:28" ht="15">
      <c r="C14" s="87">
        <v>2110</v>
      </c>
      <c r="D14" s="235" t="s">
        <v>404</v>
      </c>
      <c r="E14" s="88">
        <v>2</v>
      </c>
      <c r="F14" s="88" t="s">
        <v>340</v>
      </c>
      <c r="G14" s="236">
        <v>6</v>
      </c>
      <c r="H14" s="88">
        <v>4</v>
      </c>
      <c r="I14" s="88"/>
      <c r="J14" s="88">
        <v>1</v>
      </c>
      <c r="K14" s="88">
        <v>9</v>
      </c>
      <c r="L14" s="88">
        <v>9</v>
      </c>
      <c r="M14" s="88">
        <v>9</v>
      </c>
      <c r="N14" s="88"/>
      <c r="O14" s="88">
        <v>0</v>
      </c>
      <c r="P14" s="88">
        <v>0</v>
      </c>
      <c r="Q14" s="88" t="s">
        <v>251</v>
      </c>
      <c r="R14" s="88" t="s">
        <v>251</v>
      </c>
      <c r="S14" s="88"/>
      <c r="T14" s="88" t="s">
        <v>251</v>
      </c>
      <c r="U14" s="88" t="s">
        <v>251</v>
      </c>
      <c r="V14" s="88" t="s">
        <v>251</v>
      </c>
      <c r="W14" s="237" t="s">
        <v>251</v>
      </c>
      <c r="X14" s="87" t="str">
        <f t="shared" ref="X14" si="5">E14&amp;F14&amp;G14&amp;H14&amp;J14&amp;K14&amp;L14&amp;M14&amp;O14&amp;P14&amp;Q14&amp;R14&amp;T14&amp;U14&amp;V14&amp;W14</f>
        <v>2*64199900000000</v>
      </c>
      <c r="Y14" s="88" t="str">
        <f t="shared" ref="Y14" si="6">E14&amp;F14&amp;G14&amp;H14</f>
        <v>2*64</v>
      </c>
      <c r="Z14" s="88" t="str">
        <f t="shared" ref="Z14" si="7">J14&amp;K14&amp;L14&amp;M14</f>
        <v>1999</v>
      </c>
      <c r="AA14" s="88" t="str">
        <f t="shared" ref="AA14" si="8">O14&amp;P14&amp;Q14&amp;R14</f>
        <v>0000</v>
      </c>
      <c r="AB14" s="89" t="str">
        <f t="shared" ref="AB14" si="9">T14&amp;U14&amp;V14&amp;W14</f>
        <v>0000</v>
      </c>
    </row>
    <row r="15" spans="1:28" ht="16" thickBot="1">
      <c r="A15" s="433"/>
      <c r="C15" s="389">
        <v>2111</v>
      </c>
      <c r="D15" s="390" t="s">
        <v>1600</v>
      </c>
      <c r="E15" s="391">
        <v>2</v>
      </c>
      <c r="F15" s="391" t="s">
        <v>343</v>
      </c>
      <c r="G15" s="392">
        <v>6</v>
      </c>
      <c r="H15" s="391">
        <v>5</v>
      </c>
      <c r="I15" s="391"/>
      <c r="J15" s="391">
        <v>1</v>
      </c>
      <c r="K15" s="391">
        <v>9</v>
      </c>
      <c r="L15" s="391">
        <v>9</v>
      </c>
      <c r="M15" s="391">
        <v>9</v>
      </c>
      <c r="N15" s="391"/>
      <c r="O15" s="391">
        <v>9</v>
      </c>
      <c r="P15" s="391">
        <v>0</v>
      </c>
      <c r="Q15" s="391" t="s">
        <v>251</v>
      </c>
      <c r="R15" s="391" t="s">
        <v>251</v>
      </c>
      <c r="S15" s="391"/>
      <c r="T15" s="391" t="s">
        <v>251</v>
      </c>
      <c r="U15" s="391" t="s">
        <v>251</v>
      </c>
      <c r="V15" s="391" t="s">
        <v>251</v>
      </c>
      <c r="W15" s="393" t="s">
        <v>251</v>
      </c>
      <c r="X15" s="90" t="str">
        <f t="shared" si="0"/>
        <v>2*65199990000000</v>
      </c>
      <c r="Y15" s="91" t="str">
        <f t="shared" si="1"/>
        <v>2*65</v>
      </c>
      <c r="Z15" s="91" t="str">
        <f t="shared" si="2"/>
        <v>1999</v>
      </c>
      <c r="AA15" s="91" t="str">
        <f t="shared" si="3"/>
        <v>9000</v>
      </c>
      <c r="AB15" s="92" t="str">
        <f t="shared" si="4"/>
        <v>0000</v>
      </c>
    </row>
    <row r="16" spans="1:28" ht="27" customHeight="1" thickTop="1">
      <c r="C16" s="495" t="s">
        <v>436</v>
      </c>
      <c r="D16" s="512"/>
      <c r="E16" s="512"/>
      <c r="F16" s="512"/>
      <c r="G16" s="512"/>
      <c r="H16" s="512"/>
      <c r="I16" s="512"/>
      <c r="J16" s="512"/>
      <c r="K16" s="512"/>
      <c r="L16" s="512"/>
      <c r="M16" s="512"/>
      <c r="N16" s="512"/>
      <c r="O16" s="512"/>
      <c r="P16" s="512"/>
      <c r="Q16" s="512"/>
      <c r="R16" s="512"/>
      <c r="S16" s="512"/>
      <c r="T16" s="512"/>
      <c r="U16" s="512"/>
      <c r="V16" s="512"/>
      <c r="W16" s="512"/>
    </row>
    <row r="18" spans="1:28" ht="16" thickBot="1">
      <c r="B18" s="507" t="s">
        <v>1002</v>
      </c>
      <c r="C18" s="507"/>
      <c r="D18" s="507"/>
      <c r="E18" s="507"/>
      <c r="F18" s="507"/>
      <c r="G18" s="507"/>
      <c r="H18" s="507"/>
      <c r="I18" s="507"/>
      <c r="J18" s="507"/>
      <c r="K18" s="507"/>
      <c r="L18" s="507"/>
      <c r="M18" s="507"/>
      <c r="N18" s="507"/>
      <c r="O18" s="507"/>
      <c r="P18" s="507"/>
      <c r="Q18" s="507"/>
      <c r="R18" s="507"/>
      <c r="S18" s="507"/>
      <c r="T18" s="507"/>
      <c r="U18" s="507"/>
      <c r="V18" s="507"/>
      <c r="W18" s="507"/>
    </row>
    <row r="19" spans="1:28" ht="17" thickTop="1" thickBot="1">
      <c r="C19" s="76"/>
      <c r="D19" s="73" t="s">
        <v>229</v>
      </c>
      <c r="E19" s="74" t="s">
        <v>174</v>
      </c>
      <c r="F19" s="74" t="s">
        <v>175</v>
      </c>
      <c r="G19" s="74" t="s">
        <v>237</v>
      </c>
      <c r="H19" s="74" t="s">
        <v>176</v>
      </c>
      <c r="I19" s="74"/>
      <c r="J19" s="74" t="s">
        <v>177</v>
      </c>
      <c r="K19" s="74" t="s">
        <v>238</v>
      </c>
      <c r="L19" s="74" t="s">
        <v>239</v>
      </c>
      <c r="M19" s="74" t="s">
        <v>240</v>
      </c>
      <c r="N19" s="74"/>
      <c r="O19" s="74" t="s">
        <v>241</v>
      </c>
      <c r="P19" s="74">
        <v>10</v>
      </c>
      <c r="Q19" s="74">
        <v>11</v>
      </c>
      <c r="R19" s="74">
        <v>12</v>
      </c>
      <c r="S19" s="74"/>
      <c r="T19" s="74" t="s">
        <v>349</v>
      </c>
      <c r="U19" s="74">
        <v>14</v>
      </c>
      <c r="V19" s="74">
        <v>15</v>
      </c>
      <c r="W19" s="75">
        <v>16</v>
      </c>
      <c r="X19" s="76"/>
      <c r="Y19" s="76"/>
      <c r="Z19" s="76"/>
      <c r="AA19" s="76"/>
      <c r="AB19" s="76"/>
    </row>
    <row r="20" spans="1:28" ht="49.5" customHeight="1" thickTop="1" thickBot="1">
      <c r="C20" s="79" t="s">
        <v>826</v>
      </c>
      <c r="D20" s="80" t="s">
        <v>392</v>
      </c>
      <c r="E20" s="81" t="s">
        <v>286</v>
      </c>
      <c r="F20" s="80" t="s">
        <v>395</v>
      </c>
      <c r="G20" s="81" t="s">
        <v>230</v>
      </c>
      <c r="H20" s="80" t="s">
        <v>406</v>
      </c>
      <c r="I20" s="81"/>
      <c r="J20" s="81" t="s">
        <v>352</v>
      </c>
      <c r="K20" s="81" t="s">
        <v>321</v>
      </c>
      <c r="L20" s="81" t="s">
        <v>321</v>
      </c>
      <c r="M20" s="82" t="s">
        <v>321</v>
      </c>
      <c r="N20" s="282"/>
      <c r="O20" s="81" t="s">
        <v>321</v>
      </c>
      <c r="P20" s="81" t="s">
        <v>321</v>
      </c>
      <c r="Q20" s="81" t="s">
        <v>321</v>
      </c>
      <c r="R20" s="82" t="s">
        <v>321</v>
      </c>
      <c r="S20" s="282"/>
      <c r="T20" s="81" t="s">
        <v>321</v>
      </c>
      <c r="U20" s="81" t="s">
        <v>321</v>
      </c>
      <c r="V20" s="81" t="s">
        <v>321</v>
      </c>
      <c r="W20" s="82" t="s">
        <v>321</v>
      </c>
      <c r="X20" s="79" t="s">
        <v>262</v>
      </c>
      <c r="Y20" s="80" t="s">
        <v>258</v>
      </c>
      <c r="Z20" s="80" t="s">
        <v>259</v>
      </c>
      <c r="AA20" s="80" t="s">
        <v>260</v>
      </c>
      <c r="AB20" s="83" t="s">
        <v>261</v>
      </c>
    </row>
    <row r="21" spans="1:28" ht="16" thickTop="1">
      <c r="C21" s="320">
        <v>2201</v>
      </c>
      <c r="D21" s="321" t="s">
        <v>322</v>
      </c>
      <c r="E21" s="322">
        <v>2</v>
      </c>
      <c r="F21" s="317" t="s">
        <v>344</v>
      </c>
      <c r="G21" s="323" t="s">
        <v>1120</v>
      </c>
      <c r="H21" s="324" t="s">
        <v>1008</v>
      </c>
      <c r="I21" s="324"/>
      <c r="J21" s="324" t="s">
        <v>244</v>
      </c>
      <c r="K21" s="324" t="s">
        <v>244</v>
      </c>
      <c r="L21" s="324" t="s">
        <v>244</v>
      </c>
      <c r="M21" s="324" t="s">
        <v>244</v>
      </c>
      <c r="N21" s="324"/>
      <c r="O21" s="324" t="s">
        <v>244</v>
      </c>
      <c r="P21" s="324" t="s">
        <v>244</v>
      </c>
      <c r="Q21" s="324" t="s">
        <v>244</v>
      </c>
      <c r="R21" s="324" t="s">
        <v>244</v>
      </c>
      <c r="S21" s="324"/>
      <c r="T21" s="324" t="s">
        <v>244</v>
      </c>
      <c r="U21" s="324" t="s">
        <v>244</v>
      </c>
      <c r="V21" s="301" t="s">
        <v>244</v>
      </c>
      <c r="W21" s="301" t="s">
        <v>244</v>
      </c>
      <c r="X21" s="85" t="str">
        <f t="shared" ref="X21:X38" si="10">E21&amp;F21&amp;G21&amp;H21&amp;J21&amp;K21&amp;L21&amp;M21&amp;O21&amp;P21&amp;Q21&amp;R21&amp;T21&amp;U21&amp;V21&amp;W21</f>
        <v>2*71000000000000</v>
      </c>
      <c r="Y21" s="84" t="str">
        <f>E21&amp;F21&amp;G21&amp;H21</f>
        <v>2*71</v>
      </c>
      <c r="Z21" s="84" t="str">
        <f>J21&amp;K21&amp;L21&amp;M21</f>
        <v>0000</v>
      </c>
      <c r="AA21" s="84" t="str">
        <f>O21&amp;P21&amp;Q21&amp;R21</f>
        <v>0000</v>
      </c>
      <c r="AB21" s="86" t="str">
        <f>T21&amp;U21&amp;V21&amp;W21</f>
        <v>0000</v>
      </c>
    </row>
    <row r="22" spans="1:28" ht="15">
      <c r="C22" s="283">
        <v>2202</v>
      </c>
      <c r="D22" s="235" t="s">
        <v>182</v>
      </c>
      <c r="E22" s="88">
        <v>2</v>
      </c>
      <c r="F22" s="88" t="s">
        <v>344</v>
      </c>
      <c r="G22" s="251" t="s">
        <v>345</v>
      </c>
      <c r="H22" s="249">
        <v>2</v>
      </c>
      <c r="I22" s="249"/>
      <c r="J22" s="249" t="s">
        <v>244</v>
      </c>
      <c r="K22" s="249" t="s">
        <v>244</v>
      </c>
      <c r="L22" s="249" t="s">
        <v>244</v>
      </c>
      <c r="M22" s="249" t="s">
        <v>244</v>
      </c>
      <c r="N22" s="249"/>
      <c r="O22" s="249" t="s">
        <v>244</v>
      </c>
      <c r="P22" s="249" t="s">
        <v>244</v>
      </c>
      <c r="Q22" s="249" t="s">
        <v>244</v>
      </c>
      <c r="R22" s="249" t="s">
        <v>244</v>
      </c>
      <c r="S22" s="249"/>
      <c r="T22" s="249" t="s">
        <v>244</v>
      </c>
      <c r="U22" s="249" t="s">
        <v>244</v>
      </c>
      <c r="V22" s="249" t="s">
        <v>244</v>
      </c>
      <c r="W22" s="249" t="s">
        <v>244</v>
      </c>
      <c r="X22" s="87" t="str">
        <f t="shared" si="10"/>
        <v>2*72000000000000</v>
      </c>
      <c r="Y22" s="88" t="str">
        <f t="shared" ref="Y22:Y34" si="11">E22&amp;F22&amp;G22&amp;H22</f>
        <v>2*72</v>
      </c>
      <c r="Z22" s="88" t="str">
        <f t="shared" ref="Z22:Z34" si="12">J22&amp;K22&amp;L22&amp;M22</f>
        <v>0000</v>
      </c>
      <c r="AA22" s="88" t="str">
        <f t="shared" ref="AA22:AA34" si="13">O22&amp;P22&amp;Q22&amp;R22</f>
        <v>0000</v>
      </c>
      <c r="AB22" s="89" t="str">
        <f t="shared" ref="AB22:AB34" si="14">T22&amp;U22&amp;V22&amp;W22</f>
        <v>0000</v>
      </c>
    </row>
    <row r="23" spans="1:28" ht="15">
      <c r="C23" s="325">
        <v>2203</v>
      </c>
      <c r="D23" s="312" t="s">
        <v>183</v>
      </c>
      <c r="E23" s="313">
        <v>2</v>
      </c>
      <c r="F23" s="313" t="s">
        <v>344</v>
      </c>
      <c r="G23" s="302" t="s">
        <v>345</v>
      </c>
      <c r="H23" s="301">
        <v>3</v>
      </c>
      <c r="I23" s="301"/>
      <c r="J23" s="301" t="s">
        <v>244</v>
      </c>
      <c r="K23" s="301" t="s">
        <v>244</v>
      </c>
      <c r="L23" s="301" t="s">
        <v>244</v>
      </c>
      <c r="M23" s="301" t="s">
        <v>244</v>
      </c>
      <c r="N23" s="301"/>
      <c r="O23" s="301" t="s">
        <v>244</v>
      </c>
      <c r="P23" s="301" t="s">
        <v>244</v>
      </c>
      <c r="Q23" s="301" t="s">
        <v>244</v>
      </c>
      <c r="R23" s="301" t="s">
        <v>244</v>
      </c>
      <c r="S23" s="301"/>
      <c r="T23" s="301" t="s">
        <v>244</v>
      </c>
      <c r="U23" s="301" t="s">
        <v>244</v>
      </c>
      <c r="V23" s="301" t="s">
        <v>244</v>
      </c>
      <c r="W23" s="301" t="s">
        <v>244</v>
      </c>
      <c r="X23" s="87" t="str">
        <f t="shared" si="10"/>
        <v>2*73000000000000</v>
      </c>
      <c r="Y23" s="88" t="str">
        <f t="shared" si="11"/>
        <v>2*73</v>
      </c>
      <c r="Z23" s="88" t="str">
        <f t="shared" si="12"/>
        <v>0000</v>
      </c>
      <c r="AA23" s="88" t="str">
        <f t="shared" si="13"/>
        <v>0000</v>
      </c>
      <c r="AB23" s="89" t="str">
        <f t="shared" si="14"/>
        <v>0000</v>
      </c>
    </row>
    <row r="24" spans="1:28" ht="15">
      <c r="C24" s="283">
        <v>2204</v>
      </c>
      <c r="D24" s="235" t="s">
        <v>184</v>
      </c>
      <c r="E24" s="88">
        <v>2</v>
      </c>
      <c r="F24" s="88" t="s">
        <v>344</v>
      </c>
      <c r="G24" s="251" t="s">
        <v>345</v>
      </c>
      <c r="H24" s="249">
        <v>4</v>
      </c>
      <c r="I24" s="249"/>
      <c r="J24" s="249" t="s">
        <v>244</v>
      </c>
      <c r="K24" s="249" t="s">
        <v>244</v>
      </c>
      <c r="L24" s="249" t="s">
        <v>244</v>
      </c>
      <c r="M24" s="249" t="s">
        <v>244</v>
      </c>
      <c r="N24" s="249"/>
      <c r="O24" s="249" t="s">
        <v>244</v>
      </c>
      <c r="P24" s="249" t="s">
        <v>244</v>
      </c>
      <c r="Q24" s="249" t="s">
        <v>244</v>
      </c>
      <c r="R24" s="249" t="s">
        <v>244</v>
      </c>
      <c r="S24" s="249"/>
      <c r="T24" s="249" t="s">
        <v>244</v>
      </c>
      <c r="U24" s="249" t="s">
        <v>244</v>
      </c>
      <c r="V24" s="249" t="s">
        <v>244</v>
      </c>
      <c r="W24" s="249" t="s">
        <v>244</v>
      </c>
      <c r="X24" s="87" t="str">
        <f t="shared" si="10"/>
        <v>2*74000000000000</v>
      </c>
      <c r="Y24" s="88" t="str">
        <f t="shared" si="11"/>
        <v>2*74</v>
      </c>
      <c r="Z24" s="88" t="str">
        <f t="shared" si="12"/>
        <v>0000</v>
      </c>
      <c r="AA24" s="88" t="str">
        <f t="shared" si="13"/>
        <v>0000</v>
      </c>
      <c r="AB24" s="89" t="str">
        <f t="shared" si="14"/>
        <v>0000</v>
      </c>
    </row>
    <row r="25" spans="1:28" ht="15">
      <c r="C25" s="394">
        <v>2214</v>
      </c>
      <c r="D25" s="395" t="s">
        <v>1556</v>
      </c>
      <c r="E25" s="396">
        <v>2</v>
      </c>
      <c r="F25" s="396" t="s">
        <v>340</v>
      </c>
      <c r="G25" s="379" t="s">
        <v>345</v>
      </c>
      <c r="H25" s="378" t="s">
        <v>1560</v>
      </c>
      <c r="I25" s="378"/>
      <c r="J25" s="378" t="s">
        <v>220</v>
      </c>
      <c r="K25" s="378" t="s">
        <v>220</v>
      </c>
      <c r="L25" s="378" t="s">
        <v>220</v>
      </c>
      <c r="M25" s="378" t="s">
        <v>220</v>
      </c>
      <c r="N25" s="378"/>
      <c r="O25" s="378" t="s">
        <v>220</v>
      </c>
      <c r="P25" s="378" t="s">
        <v>220</v>
      </c>
      <c r="Q25" s="378" t="s">
        <v>220</v>
      </c>
      <c r="R25" s="378" t="s">
        <v>220</v>
      </c>
      <c r="S25" s="378"/>
      <c r="T25" s="378" t="s">
        <v>220</v>
      </c>
      <c r="U25" s="378" t="s">
        <v>220</v>
      </c>
      <c r="V25" s="378" t="s">
        <v>220</v>
      </c>
      <c r="W25" s="378" t="s">
        <v>220</v>
      </c>
      <c r="X25" s="87" t="str">
        <f t="shared" ref="X25" si="15">E25&amp;F25&amp;G25&amp;H25&amp;J25&amp;K25&amp;L25&amp;M25&amp;O25&amp;P25&amp;Q25&amp;R25&amp;T25&amp;U25&amp;V25&amp;W25</f>
        <v>2*75000000000000</v>
      </c>
      <c r="Y25" s="88" t="str">
        <f t="shared" ref="Y25" si="16">E25&amp;F25&amp;G25&amp;H25</f>
        <v>2*75</v>
      </c>
      <c r="Z25" s="88" t="str">
        <f t="shared" ref="Z25" si="17">J25&amp;K25&amp;L25&amp;M25</f>
        <v>0000</v>
      </c>
      <c r="AA25" s="88" t="str">
        <f t="shared" ref="AA25" si="18">O25&amp;P25&amp;Q25&amp;R25</f>
        <v>0000</v>
      </c>
      <c r="AB25" s="89" t="str">
        <f t="shared" ref="AB25" si="19">T25&amp;U25&amp;V25&amp;W25</f>
        <v>0000</v>
      </c>
    </row>
    <row r="26" spans="1:28" ht="15">
      <c r="C26" s="283">
        <v>2205</v>
      </c>
      <c r="D26" s="235" t="s">
        <v>185</v>
      </c>
      <c r="E26" s="88">
        <v>2</v>
      </c>
      <c r="F26" s="88" t="s">
        <v>344</v>
      </c>
      <c r="G26" s="251" t="s">
        <v>345</v>
      </c>
      <c r="H26" s="249" t="s">
        <v>394</v>
      </c>
      <c r="I26" s="249"/>
      <c r="J26" s="249" t="s">
        <v>244</v>
      </c>
      <c r="K26" s="249" t="s">
        <v>244</v>
      </c>
      <c r="L26" s="249" t="s">
        <v>244</v>
      </c>
      <c r="M26" s="249" t="s">
        <v>244</v>
      </c>
      <c r="N26" s="249"/>
      <c r="O26" s="249" t="s">
        <v>244</v>
      </c>
      <c r="P26" s="249" t="s">
        <v>244</v>
      </c>
      <c r="Q26" s="249" t="s">
        <v>244</v>
      </c>
      <c r="R26" s="249" t="s">
        <v>244</v>
      </c>
      <c r="S26" s="249"/>
      <c r="T26" s="249" t="s">
        <v>244</v>
      </c>
      <c r="U26" s="249" t="s">
        <v>244</v>
      </c>
      <c r="V26" s="249" t="s">
        <v>244</v>
      </c>
      <c r="W26" s="249" t="s">
        <v>244</v>
      </c>
      <c r="X26" s="87" t="str">
        <f t="shared" si="10"/>
        <v>2*76000000000000</v>
      </c>
      <c r="Y26" s="88" t="str">
        <f t="shared" si="11"/>
        <v>2*76</v>
      </c>
      <c r="Z26" s="88" t="str">
        <f t="shared" si="12"/>
        <v>0000</v>
      </c>
      <c r="AA26" s="88" t="str">
        <f t="shared" si="13"/>
        <v>0000</v>
      </c>
      <c r="AB26" s="89" t="str">
        <f t="shared" si="14"/>
        <v>0000</v>
      </c>
    </row>
    <row r="27" spans="1:28" ht="15">
      <c r="C27" s="394">
        <v>2215</v>
      </c>
      <c r="D27" s="395" t="s">
        <v>1557</v>
      </c>
      <c r="E27" s="396">
        <v>2</v>
      </c>
      <c r="F27" s="396" t="s">
        <v>340</v>
      </c>
      <c r="G27" s="379" t="s">
        <v>345</v>
      </c>
      <c r="H27" s="378" t="s">
        <v>345</v>
      </c>
      <c r="I27" s="378"/>
      <c r="J27" s="378" t="s">
        <v>220</v>
      </c>
      <c r="K27" s="378" t="s">
        <v>220</v>
      </c>
      <c r="L27" s="378" t="s">
        <v>220</v>
      </c>
      <c r="M27" s="378" t="s">
        <v>220</v>
      </c>
      <c r="N27" s="378"/>
      <c r="O27" s="378" t="s">
        <v>220</v>
      </c>
      <c r="P27" s="378" t="s">
        <v>220</v>
      </c>
      <c r="Q27" s="378" t="s">
        <v>220</v>
      </c>
      <c r="R27" s="378" t="s">
        <v>220</v>
      </c>
      <c r="S27" s="378"/>
      <c r="T27" s="378" t="s">
        <v>220</v>
      </c>
      <c r="U27" s="378" t="s">
        <v>220</v>
      </c>
      <c r="V27" s="378" t="s">
        <v>220</v>
      </c>
      <c r="W27" s="378" t="s">
        <v>220</v>
      </c>
      <c r="X27" s="87" t="str">
        <f t="shared" ref="X27" si="20">E27&amp;F27&amp;G27&amp;H27&amp;J27&amp;K27&amp;L27&amp;M27&amp;O27&amp;P27&amp;Q27&amp;R27&amp;T27&amp;U27&amp;V27&amp;W27</f>
        <v>2*77000000000000</v>
      </c>
      <c r="Y27" s="88" t="str">
        <f t="shared" ref="Y27" si="21">E27&amp;F27&amp;G27&amp;H27</f>
        <v>2*77</v>
      </c>
      <c r="Z27" s="88" t="str">
        <f t="shared" ref="Z27" si="22">J27&amp;K27&amp;L27&amp;M27</f>
        <v>0000</v>
      </c>
      <c r="AA27" s="88" t="str">
        <f t="shared" ref="AA27" si="23">O27&amp;P27&amp;Q27&amp;R27</f>
        <v>0000</v>
      </c>
      <c r="AB27" s="89" t="str">
        <f t="shared" ref="AB27" si="24">T27&amp;U27&amp;V27&amp;W27</f>
        <v>0000</v>
      </c>
    </row>
    <row r="28" spans="1:28" ht="15">
      <c r="C28" s="397">
        <v>2216</v>
      </c>
      <c r="D28" s="398" t="s">
        <v>1558</v>
      </c>
      <c r="E28" s="399">
        <v>2</v>
      </c>
      <c r="F28" s="399" t="s">
        <v>340</v>
      </c>
      <c r="G28" s="385" t="s">
        <v>345</v>
      </c>
      <c r="H28" s="384" t="s">
        <v>359</v>
      </c>
      <c r="I28" s="384"/>
      <c r="J28" s="384" t="s">
        <v>220</v>
      </c>
      <c r="K28" s="384" t="s">
        <v>220</v>
      </c>
      <c r="L28" s="384" t="s">
        <v>220</v>
      </c>
      <c r="M28" s="384" t="s">
        <v>220</v>
      </c>
      <c r="N28" s="384"/>
      <c r="O28" s="384" t="s">
        <v>220</v>
      </c>
      <c r="P28" s="384" t="s">
        <v>220</v>
      </c>
      <c r="Q28" s="384" t="s">
        <v>220</v>
      </c>
      <c r="R28" s="384" t="s">
        <v>220</v>
      </c>
      <c r="S28" s="384"/>
      <c r="T28" s="384" t="s">
        <v>220</v>
      </c>
      <c r="U28" s="384" t="s">
        <v>220</v>
      </c>
      <c r="V28" s="384" t="s">
        <v>220</v>
      </c>
      <c r="W28" s="384" t="s">
        <v>220</v>
      </c>
      <c r="X28" s="87" t="str">
        <f t="shared" ref="X28" si="25">E28&amp;F28&amp;G28&amp;H28&amp;J28&amp;K28&amp;L28&amp;M28&amp;O28&amp;P28&amp;Q28&amp;R28&amp;T28&amp;U28&amp;V28&amp;W28</f>
        <v>2*78000000000000</v>
      </c>
      <c r="Y28" s="88" t="str">
        <f t="shared" ref="Y28" si="26">E28&amp;F28&amp;G28&amp;H28</f>
        <v>2*78</v>
      </c>
      <c r="Z28" s="88" t="str">
        <f t="shared" ref="Z28" si="27">J28&amp;K28&amp;L28&amp;M28</f>
        <v>0000</v>
      </c>
      <c r="AA28" s="88" t="str">
        <f t="shared" ref="AA28" si="28">O28&amp;P28&amp;Q28&amp;R28</f>
        <v>0000</v>
      </c>
      <c r="AB28" s="89" t="str">
        <f t="shared" ref="AB28" si="29">T28&amp;U28&amp;V28&amp;W28</f>
        <v>0000</v>
      </c>
    </row>
    <row r="29" spans="1:28" ht="15">
      <c r="C29" s="394">
        <v>2217</v>
      </c>
      <c r="D29" s="395" t="s">
        <v>1559</v>
      </c>
      <c r="E29" s="396">
        <v>2</v>
      </c>
      <c r="F29" s="396" t="s">
        <v>340</v>
      </c>
      <c r="G29" s="379" t="s">
        <v>345</v>
      </c>
      <c r="H29" s="378" t="s">
        <v>1553</v>
      </c>
      <c r="I29" s="378"/>
      <c r="J29" s="378" t="s">
        <v>220</v>
      </c>
      <c r="K29" s="378" t="s">
        <v>220</v>
      </c>
      <c r="L29" s="378" t="s">
        <v>220</v>
      </c>
      <c r="M29" s="378" t="s">
        <v>220</v>
      </c>
      <c r="N29" s="378"/>
      <c r="O29" s="378" t="s">
        <v>220</v>
      </c>
      <c r="P29" s="378" t="s">
        <v>220</v>
      </c>
      <c r="Q29" s="378" t="s">
        <v>220</v>
      </c>
      <c r="R29" s="378" t="s">
        <v>220</v>
      </c>
      <c r="S29" s="378"/>
      <c r="T29" s="378" t="s">
        <v>220</v>
      </c>
      <c r="U29" s="378" t="s">
        <v>220</v>
      </c>
      <c r="V29" s="378" t="s">
        <v>220</v>
      </c>
      <c r="W29" s="378" t="s">
        <v>220</v>
      </c>
      <c r="X29" s="87" t="str">
        <f t="shared" ref="X29" si="30">E29&amp;F29&amp;G29&amp;H29&amp;J29&amp;K29&amp;L29&amp;M29&amp;O29&amp;P29&amp;Q29&amp;R29&amp;T29&amp;U29&amp;V29&amp;W29</f>
        <v>2*79000000000000</v>
      </c>
      <c r="Y29" s="88" t="str">
        <f t="shared" ref="Y29" si="31">E29&amp;F29&amp;G29&amp;H29</f>
        <v>2*79</v>
      </c>
      <c r="Z29" s="88" t="str">
        <f t="shared" ref="Z29" si="32">J29&amp;K29&amp;L29&amp;M29</f>
        <v>0000</v>
      </c>
      <c r="AA29" s="88" t="str">
        <f t="shared" ref="AA29" si="33">O29&amp;P29&amp;Q29&amp;R29</f>
        <v>0000</v>
      </c>
      <c r="AB29" s="89" t="str">
        <f t="shared" ref="AB29" si="34">T29&amp;U29&amp;V29&amp;W29</f>
        <v>0000</v>
      </c>
    </row>
    <row r="30" spans="1:28" ht="15">
      <c r="A30" s="433"/>
      <c r="C30" s="435">
        <v>2218</v>
      </c>
      <c r="D30" s="436" t="s">
        <v>1601</v>
      </c>
      <c r="E30" s="437">
        <v>2</v>
      </c>
      <c r="F30" s="437" t="s">
        <v>1115</v>
      </c>
      <c r="G30" s="438" t="s">
        <v>815</v>
      </c>
      <c r="H30" s="439" t="s">
        <v>34</v>
      </c>
      <c r="I30" s="439"/>
      <c r="J30" s="439" t="s">
        <v>251</v>
      </c>
      <c r="K30" s="439" t="s">
        <v>251</v>
      </c>
      <c r="L30" s="439" t="s">
        <v>251</v>
      </c>
      <c r="M30" s="439" t="s">
        <v>251</v>
      </c>
      <c r="N30" s="439"/>
      <c r="O30" s="439" t="s">
        <v>251</v>
      </c>
      <c r="P30" s="439" t="s">
        <v>251</v>
      </c>
      <c r="Q30" s="439" t="s">
        <v>251</v>
      </c>
      <c r="R30" s="439" t="s">
        <v>251</v>
      </c>
      <c r="S30" s="439"/>
      <c r="T30" s="439" t="s">
        <v>251</v>
      </c>
      <c r="U30" s="439" t="s">
        <v>251</v>
      </c>
      <c r="V30" s="439" t="s">
        <v>251</v>
      </c>
      <c r="W30" s="439" t="s">
        <v>251</v>
      </c>
      <c r="X30" s="87" t="str">
        <f t="shared" ref="X30" si="35">E30&amp;F30&amp;G30&amp;H30&amp;J30&amp;K30&amp;L30&amp;M30&amp;O30&amp;P30&amp;Q30&amp;R30&amp;T30&amp;U30&amp;V30&amp;W30</f>
        <v>2*7A000000000000</v>
      </c>
      <c r="Y30" s="88" t="str">
        <f t="shared" ref="Y30" si="36">E30&amp;F30&amp;G30&amp;H30</f>
        <v>2*7A</v>
      </c>
      <c r="Z30" s="88" t="str">
        <f t="shared" ref="Z30" si="37">J30&amp;K30&amp;L30&amp;M30</f>
        <v>0000</v>
      </c>
      <c r="AA30" s="88" t="str">
        <f t="shared" ref="AA30" si="38">O30&amp;P30&amp;Q30&amp;R30</f>
        <v>0000</v>
      </c>
      <c r="AB30" s="89" t="str">
        <f t="shared" ref="AB30" si="39">T30&amp;U30&amp;V30&amp;W30</f>
        <v>0000</v>
      </c>
    </row>
    <row r="31" spans="1:28" ht="15">
      <c r="C31" s="394">
        <v>2206</v>
      </c>
      <c r="D31" s="395" t="s">
        <v>226</v>
      </c>
      <c r="E31" s="396">
        <v>2</v>
      </c>
      <c r="F31" s="396" t="s">
        <v>340</v>
      </c>
      <c r="G31" s="379" t="s">
        <v>345</v>
      </c>
      <c r="H31" s="378">
        <v>3</v>
      </c>
      <c r="I31" s="378"/>
      <c r="J31" s="378" t="s">
        <v>292</v>
      </c>
      <c r="K31" s="378" t="s">
        <v>220</v>
      </c>
      <c r="L31" s="378" t="s">
        <v>220</v>
      </c>
      <c r="M31" s="378" t="s">
        <v>220</v>
      </c>
      <c r="N31" s="378"/>
      <c r="O31" s="378" t="s">
        <v>220</v>
      </c>
      <c r="P31" s="378" t="s">
        <v>220</v>
      </c>
      <c r="Q31" s="378" t="s">
        <v>220</v>
      </c>
      <c r="R31" s="378" t="s">
        <v>220</v>
      </c>
      <c r="S31" s="378"/>
      <c r="T31" s="378" t="s">
        <v>220</v>
      </c>
      <c r="U31" s="378" t="s">
        <v>220</v>
      </c>
      <c r="V31" s="378" t="s">
        <v>220</v>
      </c>
      <c r="W31" s="378" t="s">
        <v>220</v>
      </c>
      <c r="X31" s="87" t="str">
        <f t="shared" si="10"/>
        <v>2*73A00000000000</v>
      </c>
      <c r="Y31" s="88" t="str">
        <f t="shared" si="11"/>
        <v>2*73</v>
      </c>
      <c r="Z31" s="88" t="str">
        <f t="shared" si="12"/>
        <v>A000</v>
      </c>
      <c r="AA31" s="88" t="str">
        <f t="shared" si="13"/>
        <v>0000</v>
      </c>
      <c r="AB31" s="89" t="str">
        <f t="shared" si="14"/>
        <v>0000</v>
      </c>
    </row>
    <row r="32" spans="1:28" ht="15">
      <c r="C32" s="397">
        <v>2207</v>
      </c>
      <c r="D32" s="398" t="s">
        <v>186</v>
      </c>
      <c r="E32" s="399">
        <v>2</v>
      </c>
      <c r="F32" s="399" t="s">
        <v>340</v>
      </c>
      <c r="G32" s="385" t="s">
        <v>345</v>
      </c>
      <c r="H32" s="384">
        <v>4</v>
      </c>
      <c r="I32" s="384"/>
      <c r="J32" s="384" t="s">
        <v>292</v>
      </c>
      <c r="K32" s="384" t="s">
        <v>220</v>
      </c>
      <c r="L32" s="384" t="s">
        <v>220</v>
      </c>
      <c r="M32" s="384" t="s">
        <v>220</v>
      </c>
      <c r="N32" s="384"/>
      <c r="O32" s="384" t="s">
        <v>220</v>
      </c>
      <c r="P32" s="384" t="s">
        <v>220</v>
      </c>
      <c r="Q32" s="384" t="s">
        <v>220</v>
      </c>
      <c r="R32" s="384" t="s">
        <v>220</v>
      </c>
      <c r="S32" s="384"/>
      <c r="T32" s="384" t="s">
        <v>220</v>
      </c>
      <c r="U32" s="384" t="s">
        <v>220</v>
      </c>
      <c r="V32" s="384" t="s">
        <v>220</v>
      </c>
      <c r="W32" s="384" t="s">
        <v>220</v>
      </c>
      <c r="X32" s="87" t="str">
        <f t="shared" si="10"/>
        <v>2*74A00000000000</v>
      </c>
      <c r="Y32" s="88" t="str">
        <f t="shared" si="11"/>
        <v>2*74</v>
      </c>
      <c r="Z32" s="88" t="str">
        <f t="shared" si="12"/>
        <v>A000</v>
      </c>
      <c r="AA32" s="88" t="str">
        <f t="shared" si="13"/>
        <v>0000</v>
      </c>
      <c r="AB32" s="89" t="str">
        <f t="shared" si="14"/>
        <v>0000</v>
      </c>
    </row>
    <row r="33" spans="3:28" ht="15">
      <c r="C33" s="394">
        <v>2208</v>
      </c>
      <c r="D33" s="395" t="s">
        <v>187</v>
      </c>
      <c r="E33" s="396">
        <v>2</v>
      </c>
      <c r="F33" s="396" t="s">
        <v>340</v>
      </c>
      <c r="G33" s="379" t="s">
        <v>345</v>
      </c>
      <c r="H33" s="378" t="s">
        <v>394</v>
      </c>
      <c r="I33" s="378"/>
      <c r="J33" s="378" t="s">
        <v>292</v>
      </c>
      <c r="K33" s="378" t="s">
        <v>220</v>
      </c>
      <c r="L33" s="378" t="s">
        <v>220</v>
      </c>
      <c r="M33" s="378" t="s">
        <v>220</v>
      </c>
      <c r="N33" s="378"/>
      <c r="O33" s="378" t="s">
        <v>220</v>
      </c>
      <c r="P33" s="378" t="s">
        <v>220</v>
      </c>
      <c r="Q33" s="378" t="s">
        <v>220</v>
      </c>
      <c r="R33" s="378" t="s">
        <v>220</v>
      </c>
      <c r="S33" s="378"/>
      <c r="T33" s="378" t="s">
        <v>220</v>
      </c>
      <c r="U33" s="378" t="s">
        <v>220</v>
      </c>
      <c r="V33" s="378" t="s">
        <v>220</v>
      </c>
      <c r="W33" s="378" t="s">
        <v>220</v>
      </c>
      <c r="X33" s="87" t="str">
        <f t="shared" si="10"/>
        <v>2*76A00000000000</v>
      </c>
      <c r="Y33" s="88" t="str">
        <f t="shared" si="11"/>
        <v>2*76</v>
      </c>
      <c r="Z33" s="88" t="str">
        <f t="shared" si="12"/>
        <v>A000</v>
      </c>
      <c r="AA33" s="88" t="str">
        <f t="shared" si="13"/>
        <v>0000</v>
      </c>
      <c r="AB33" s="89" t="str">
        <f t="shared" si="14"/>
        <v>0000</v>
      </c>
    </row>
    <row r="34" spans="3:28" ht="15">
      <c r="C34" s="283">
        <v>2209</v>
      </c>
      <c r="D34" s="235" t="s">
        <v>188</v>
      </c>
      <c r="E34" s="88">
        <v>2</v>
      </c>
      <c r="F34" s="88" t="s">
        <v>340</v>
      </c>
      <c r="G34" s="251" t="s">
        <v>345</v>
      </c>
      <c r="H34" s="249" t="s">
        <v>1008</v>
      </c>
      <c r="I34" s="249"/>
      <c r="J34" s="249" t="s">
        <v>155</v>
      </c>
      <c r="K34" s="249" t="s">
        <v>220</v>
      </c>
      <c r="L34" s="249" t="s">
        <v>220</v>
      </c>
      <c r="M34" s="249" t="s">
        <v>220</v>
      </c>
      <c r="N34" s="249"/>
      <c r="O34" s="249" t="s">
        <v>220</v>
      </c>
      <c r="P34" s="249" t="s">
        <v>220</v>
      </c>
      <c r="Q34" s="249" t="s">
        <v>220</v>
      </c>
      <c r="R34" s="249" t="s">
        <v>220</v>
      </c>
      <c r="S34" s="249"/>
      <c r="T34" s="249" t="s">
        <v>220</v>
      </c>
      <c r="U34" s="249" t="s">
        <v>220</v>
      </c>
      <c r="V34" s="249" t="s">
        <v>220</v>
      </c>
      <c r="W34" s="249" t="s">
        <v>220</v>
      </c>
      <c r="X34" s="87" t="str">
        <f t="shared" si="10"/>
        <v>2*71200000000000</v>
      </c>
      <c r="Y34" s="88" t="str">
        <f t="shared" si="11"/>
        <v>2*71</v>
      </c>
      <c r="Z34" s="88" t="str">
        <f t="shared" si="12"/>
        <v>2000</v>
      </c>
      <c r="AA34" s="88" t="str">
        <f t="shared" si="13"/>
        <v>0000</v>
      </c>
      <c r="AB34" s="89" t="str">
        <f t="shared" si="14"/>
        <v>0000</v>
      </c>
    </row>
    <row r="35" spans="3:28" ht="15">
      <c r="C35" s="394">
        <v>2210</v>
      </c>
      <c r="D35" s="395" t="s">
        <v>189</v>
      </c>
      <c r="E35" s="396">
        <v>2</v>
      </c>
      <c r="F35" s="396" t="s">
        <v>340</v>
      </c>
      <c r="G35" s="379" t="s">
        <v>345</v>
      </c>
      <c r="H35" s="378" t="s">
        <v>1008</v>
      </c>
      <c r="I35" s="378"/>
      <c r="J35" s="378" t="s">
        <v>62</v>
      </c>
      <c r="K35" s="378" t="s">
        <v>220</v>
      </c>
      <c r="L35" s="378" t="s">
        <v>220</v>
      </c>
      <c r="M35" s="378" t="s">
        <v>220</v>
      </c>
      <c r="N35" s="378"/>
      <c r="O35" s="378" t="s">
        <v>220</v>
      </c>
      <c r="P35" s="378" t="s">
        <v>220</v>
      </c>
      <c r="Q35" s="378" t="s">
        <v>220</v>
      </c>
      <c r="R35" s="378" t="s">
        <v>220</v>
      </c>
      <c r="S35" s="378"/>
      <c r="T35" s="378" t="s">
        <v>220</v>
      </c>
      <c r="U35" s="378" t="s">
        <v>220</v>
      </c>
      <c r="V35" s="378" t="s">
        <v>220</v>
      </c>
      <c r="W35" s="378" t="s">
        <v>220</v>
      </c>
      <c r="X35" s="87" t="str">
        <f t="shared" si="10"/>
        <v>2*71N00000000000</v>
      </c>
      <c r="Y35" s="88" t="str">
        <f>E35&amp;F35&amp;G35&amp;H35</f>
        <v>2*71</v>
      </c>
      <c r="Z35" s="88" t="str">
        <f>J35&amp;K35&amp;L35&amp;M35</f>
        <v>N000</v>
      </c>
      <c r="AA35" s="88" t="str">
        <f>O35&amp;P35&amp;Q35&amp;R35</f>
        <v>0000</v>
      </c>
      <c r="AB35" s="89" t="str">
        <f>T35&amp;U35&amp;V35&amp;W35</f>
        <v>0000</v>
      </c>
    </row>
    <row r="36" spans="3:28" ht="15">
      <c r="C36" s="397">
        <v>2211</v>
      </c>
      <c r="D36" s="398" t="s">
        <v>190</v>
      </c>
      <c r="E36" s="399">
        <v>2</v>
      </c>
      <c r="F36" s="399" t="s">
        <v>340</v>
      </c>
      <c r="G36" s="385" t="s">
        <v>345</v>
      </c>
      <c r="H36" s="384" t="s">
        <v>346</v>
      </c>
      <c r="I36" s="384"/>
      <c r="J36" s="384" t="s">
        <v>219</v>
      </c>
      <c r="K36" s="384" t="s">
        <v>220</v>
      </c>
      <c r="L36" s="384" t="s">
        <v>220</v>
      </c>
      <c r="M36" s="384" t="s">
        <v>220</v>
      </c>
      <c r="N36" s="384"/>
      <c r="O36" s="384" t="s">
        <v>220</v>
      </c>
      <c r="P36" s="384" t="s">
        <v>220</v>
      </c>
      <c r="Q36" s="384" t="s">
        <v>220</v>
      </c>
      <c r="R36" s="384" t="s">
        <v>220</v>
      </c>
      <c r="S36" s="384"/>
      <c r="T36" s="384" t="s">
        <v>220</v>
      </c>
      <c r="U36" s="384" t="s">
        <v>220</v>
      </c>
      <c r="V36" s="384" t="s">
        <v>220</v>
      </c>
      <c r="W36" s="384" t="s">
        <v>220</v>
      </c>
      <c r="X36" s="87" t="str">
        <f t="shared" si="10"/>
        <v>2*72300000000000</v>
      </c>
      <c r="Y36" s="88" t="str">
        <f>E36&amp;F36&amp;G36&amp;H36</f>
        <v>2*72</v>
      </c>
      <c r="Z36" s="88" t="str">
        <f>J36&amp;K36&amp;L36&amp;M36</f>
        <v>3000</v>
      </c>
      <c r="AA36" s="88" t="str">
        <f>O36&amp;P36&amp;Q36&amp;R36</f>
        <v>0000</v>
      </c>
      <c r="AB36" s="89" t="str">
        <f>T36&amp;U36&amp;V36&amp;W36</f>
        <v>0000</v>
      </c>
    </row>
    <row r="37" spans="3:28" ht="15">
      <c r="C37" s="394">
        <v>2212</v>
      </c>
      <c r="D37" s="395" t="s">
        <v>320</v>
      </c>
      <c r="E37" s="396">
        <v>2</v>
      </c>
      <c r="F37" s="396" t="s">
        <v>340</v>
      </c>
      <c r="G37" s="379" t="s">
        <v>345</v>
      </c>
      <c r="H37" s="378" t="s">
        <v>347</v>
      </c>
      <c r="I37" s="378"/>
      <c r="J37" s="378" t="s">
        <v>37</v>
      </c>
      <c r="K37" s="378" t="s">
        <v>220</v>
      </c>
      <c r="L37" s="378" t="s">
        <v>220</v>
      </c>
      <c r="M37" s="378" t="s">
        <v>220</v>
      </c>
      <c r="N37" s="378"/>
      <c r="O37" s="378" t="s">
        <v>220</v>
      </c>
      <c r="P37" s="378" t="s">
        <v>220</v>
      </c>
      <c r="Q37" s="378" t="s">
        <v>220</v>
      </c>
      <c r="R37" s="378" t="s">
        <v>220</v>
      </c>
      <c r="S37" s="378"/>
      <c r="T37" s="378" t="s">
        <v>220</v>
      </c>
      <c r="U37" s="378" t="s">
        <v>220</v>
      </c>
      <c r="V37" s="378" t="s">
        <v>220</v>
      </c>
      <c r="W37" s="378" t="s">
        <v>220</v>
      </c>
      <c r="X37" s="87" t="str">
        <f t="shared" si="10"/>
        <v>2*73400000000000</v>
      </c>
      <c r="Y37" s="88" t="str">
        <f>E37&amp;F37&amp;G37&amp;H37</f>
        <v>2*73</v>
      </c>
      <c r="Z37" s="88" t="str">
        <f>J37&amp;K37&amp;L37&amp;M37</f>
        <v>4000</v>
      </c>
      <c r="AA37" s="88" t="str">
        <f>O37&amp;P37&amp;Q37&amp;R37</f>
        <v>0000</v>
      </c>
      <c r="AB37" s="89" t="str">
        <f>T37&amp;U37&amp;V37&amp;W37</f>
        <v>0000</v>
      </c>
    </row>
    <row r="38" spans="3:28" ht="16" thickBot="1">
      <c r="C38" s="434">
        <v>2213</v>
      </c>
      <c r="D38" s="244" t="s">
        <v>350</v>
      </c>
      <c r="E38" s="91">
        <v>2</v>
      </c>
      <c r="F38" s="91" t="s">
        <v>344</v>
      </c>
      <c r="G38" s="254" t="s">
        <v>345</v>
      </c>
      <c r="H38" s="253" t="s">
        <v>348</v>
      </c>
      <c r="I38" s="253"/>
      <c r="J38" s="254" t="s">
        <v>248</v>
      </c>
      <c r="K38" s="253" t="s">
        <v>244</v>
      </c>
      <c r="L38" s="253" t="s">
        <v>244</v>
      </c>
      <c r="M38" s="253" t="s">
        <v>244</v>
      </c>
      <c r="N38" s="253"/>
      <c r="O38" s="253" t="s">
        <v>244</v>
      </c>
      <c r="P38" s="253" t="s">
        <v>244</v>
      </c>
      <c r="Q38" s="253" t="s">
        <v>244</v>
      </c>
      <c r="R38" s="253" t="s">
        <v>244</v>
      </c>
      <c r="S38" s="253"/>
      <c r="T38" s="253" t="s">
        <v>244</v>
      </c>
      <c r="U38" s="253" t="s">
        <v>244</v>
      </c>
      <c r="V38" s="253" t="s">
        <v>244</v>
      </c>
      <c r="W38" s="253" t="s">
        <v>244</v>
      </c>
      <c r="X38" s="90" t="str">
        <f t="shared" si="10"/>
        <v>2*74500000000000</v>
      </c>
      <c r="Y38" s="91" t="str">
        <f>E38&amp;F38&amp;G38&amp;H38</f>
        <v>2*74</v>
      </c>
      <c r="Z38" s="91" t="str">
        <f>J38&amp;K38&amp;L38&amp;M38</f>
        <v>5000</v>
      </c>
      <c r="AA38" s="91" t="str">
        <f>O38&amp;P38&amp;Q38&amp;R38</f>
        <v>0000</v>
      </c>
      <c r="AB38" s="92" t="str">
        <f>T38&amp;U38&amp;V38&amp;W38</f>
        <v>0000</v>
      </c>
    </row>
    <row r="39" spans="3:28" ht="27" customHeight="1" thickTop="1">
      <c r="C39" s="495" t="s">
        <v>436</v>
      </c>
      <c r="D39" s="512"/>
      <c r="E39" s="512"/>
      <c r="F39" s="512"/>
      <c r="G39" s="512"/>
      <c r="H39" s="512"/>
      <c r="I39" s="512"/>
      <c r="J39" s="512"/>
      <c r="K39" s="512"/>
      <c r="L39" s="512"/>
      <c r="M39" s="512"/>
      <c r="N39" s="512"/>
      <c r="O39" s="512"/>
      <c r="P39" s="512"/>
      <c r="Q39" s="512"/>
      <c r="R39" s="512"/>
      <c r="S39" s="512"/>
      <c r="T39" s="512"/>
      <c r="U39" s="512"/>
      <c r="V39" s="512"/>
      <c r="W39" s="512"/>
    </row>
    <row r="42" spans="3:28" ht="16" thickBot="1">
      <c r="C42" s="507" t="s">
        <v>1014</v>
      </c>
      <c r="D42" s="507"/>
      <c r="E42" s="507"/>
      <c r="F42" s="507"/>
      <c r="G42" s="507"/>
      <c r="H42" s="507"/>
      <c r="I42" s="507"/>
      <c r="J42" s="507"/>
      <c r="K42" s="507"/>
      <c r="L42" s="507"/>
      <c r="M42" s="507"/>
      <c r="N42" s="507"/>
      <c r="O42" s="507"/>
      <c r="P42" s="507"/>
      <c r="Q42" s="507"/>
      <c r="R42" s="507"/>
      <c r="S42" s="507"/>
      <c r="T42" s="507"/>
      <c r="U42" s="507"/>
      <c r="V42" s="507"/>
      <c r="W42" s="507"/>
    </row>
    <row r="43" spans="3:28" ht="17" thickTop="1" thickBot="1">
      <c r="C43" s="76"/>
      <c r="D43" s="73" t="s">
        <v>229</v>
      </c>
      <c r="E43" s="74" t="s">
        <v>174</v>
      </c>
      <c r="F43" s="74" t="s">
        <v>175</v>
      </c>
      <c r="G43" s="74" t="s">
        <v>237</v>
      </c>
      <c r="H43" s="74" t="s">
        <v>176</v>
      </c>
      <c r="I43" s="74"/>
      <c r="J43" s="74" t="s">
        <v>177</v>
      </c>
      <c r="K43" s="74" t="s">
        <v>238</v>
      </c>
      <c r="L43" s="74" t="s">
        <v>239</v>
      </c>
      <c r="M43" s="74" t="s">
        <v>240</v>
      </c>
      <c r="N43" s="74"/>
      <c r="O43" s="74" t="s">
        <v>241</v>
      </c>
      <c r="P43" s="74">
        <v>10</v>
      </c>
      <c r="Q43" s="74">
        <v>11</v>
      </c>
      <c r="R43" s="74">
        <v>12</v>
      </c>
      <c r="S43" s="74"/>
      <c r="T43" s="74" t="s">
        <v>242</v>
      </c>
      <c r="U43" s="74">
        <v>14</v>
      </c>
      <c r="V43" s="74">
        <v>15</v>
      </c>
      <c r="W43" s="75">
        <v>16</v>
      </c>
      <c r="X43" s="76"/>
      <c r="Y43" s="76"/>
      <c r="Z43" s="76"/>
      <c r="AA43" s="76"/>
      <c r="AB43" s="76"/>
    </row>
    <row r="44" spans="3:28" ht="49.5" customHeight="1" thickTop="1" thickBot="1">
      <c r="C44" s="79" t="s">
        <v>826</v>
      </c>
      <c r="D44" s="80" t="s">
        <v>392</v>
      </c>
      <c r="E44" s="81" t="s">
        <v>286</v>
      </c>
      <c r="F44" s="80" t="s">
        <v>395</v>
      </c>
      <c r="G44" s="81" t="s">
        <v>230</v>
      </c>
      <c r="H44" s="261" t="s">
        <v>353</v>
      </c>
      <c r="I44" s="81"/>
      <c r="J44" s="262" t="s">
        <v>354</v>
      </c>
      <c r="K44" s="81" t="s">
        <v>321</v>
      </c>
      <c r="L44" s="81" t="s">
        <v>321</v>
      </c>
      <c r="M44" s="82" t="s">
        <v>321</v>
      </c>
      <c r="N44" s="282"/>
      <c r="O44" s="81" t="s">
        <v>321</v>
      </c>
      <c r="P44" s="81" t="s">
        <v>321</v>
      </c>
      <c r="Q44" s="81" t="s">
        <v>321</v>
      </c>
      <c r="R44" s="82" t="s">
        <v>321</v>
      </c>
      <c r="S44" s="282"/>
      <c r="T44" s="81" t="s">
        <v>321</v>
      </c>
      <c r="U44" s="81" t="s">
        <v>321</v>
      </c>
      <c r="V44" s="81" t="s">
        <v>321</v>
      </c>
      <c r="W44" s="82" t="s">
        <v>321</v>
      </c>
      <c r="X44" s="79" t="s">
        <v>262</v>
      </c>
      <c r="Y44" s="80" t="s">
        <v>258</v>
      </c>
      <c r="Z44" s="80" t="s">
        <v>259</v>
      </c>
      <c r="AA44" s="80" t="s">
        <v>260</v>
      </c>
      <c r="AB44" s="83" t="s">
        <v>261</v>
      </c>
    </row>
    <row r="45" spans="3:28" ht="16" thickTop="1">
      <c r="C45" s="305">
        <v>2301</v>
      </c>
      <c r="D45" s="331" t="s">
        <v>655</v>
      </c>
      <c r="E45" s="307" t="s">
        <v>339</v>
      </c>
      <c r="F45" s="317" t="s">
        <v>344</v>
      </c>
      <c r="G45" s="308" t="s">
        <v>359</v>
      </c>
      <c r="H45" s="307">
        <v>2</v>
      </c>
      <c r="I45" s="307"/>
      <c r="J45" s="307" t="s">
        <v>224</v>
      </c>
      <c r="K45" s="307" t="s">
        <v>244</v>
      </c>
      <c r="L45" s="307" t="s">
        <v>244</v>
      </c>
      <c r="M45" s="307" t="s">
        <v>244</v>
      </c>
      <c r="N45" s="307"/>
      <c r="O45" s="307" t="s">
        <v>244</v>
      </c>
      <c r="P45" s="307" t="s">
        <v>244</v>
      </c>
      <c r="Q45" s="307" t="s">
        <v>244</v>
      </c>
      <c r="R45" s="307" t="s">
        <v>244</v>
      </c>
      <c r="S45" s="307"/>
      <c r="T45" s="307" t="s">
        <v>244</v>
      </c>
      <c r="U45" s="307" t="s">
        <v>244</v>
      </c>
      <c r="V45" s="307" t="s">
        <v>244</v>
      </c>
      <c r="W45" s="298" t="s">
        <v>244</v>
      </c>
      <c r="X45" s="93" t="str">
        <f>E45&amp;F45&amp;G45&amp;H45&amp;J45&amp;K45&amp;L45&amp;M45&amp;O45&amp;P45&amp;Q45&amp;R45&amp;T45&amp;U45&amp;V45&amp;W45</f>
        <v>2*82300000000000</v>
      </c>
      <c r="Y45" s="94" t="str">
        <f>E45&amp;F45&amp;G45&amp;H45</f>
        <v>2*82</v>
      </c>
      <c r="Z45" s="94" t="str">
        <f>J45&amp;K45&amp;L45&amp;M45</f>
        <v>3000</v>
      </c>
      <c r="AA45" s="94" t="str">
        <f>O45&amp;P45&amp;Q45&amp;R45</f>
        <v>0000</v>
      </c>
      <c r="AB45" s="95" t="str">
        <f>T45&amp;U45&amp;V45&amp;W45</f>
        <v>0000</v>
      </c>
    </row>
    <row r="46" spans="3:28" ht="16" thickBot="1">
      <c r="C46" s="90">
        <v>2302</v>
      </c>
      <c r="D46" s="243" t="s">
        <v>351</v>
      </c>
      <c r="E46" s="253" t="s">
        <v>223</v>
      </c>
      <c r="F46" s="91" t="s">
        <v>344</v>
      </c>
      <c r="G46" s="254" t="s">
        <v>360</v>
      </c>
      <c r="H46" s="253" t="s">
        <v>348</v>
      </c>
      <c r="I46" s="253"/>
      <c r="J46" s="253" t="s">
        <v>301</v>
      </c>
      <c r="K46" s="253" t="s">
        <v>244</v>
      </c>
      <c r="L46" s="253" t="s">
        <v>244</v>
      </c>
      <c r="M46" s="253" t="s">
        <v>244</v>
      </c>
      <c r="N46" s="253"/>
      <c r="O46" s="253" t="s">
        <v>244</v>
      </c>
      <c r="P46" s="253" t="s">
        <v>244</v>
      </c>
      <c r="Q46" s="253" t="s">
        <v>244</v>
      </c>
      <c r="R46" s="253" t="s">
        <v>244</v>
      </c>
      <c r="S46" s="253"/>
      <c r="T46" s="253" t="s">
        <v>244</v>
      </c>
      <c r="U46" s="253" t="s">
        <v>244</v>
      </c>
      <c r="V46" s="253" t="s">
        <v>244</v>
      </c>
      <c r="W46" s="255" t="s">
        <v>244</v>
      </c>
      <c r="X46" s="90" t="str">
        <f>E46&amp;F46&amp;G46&amp;H46&amp;J46&amp;K46&amp;L46&amp;M46&amp;O46&amp;P46&amp;Q46&amp;R46&amp;T46&amp;U46&amp;V46&amp;W46</f>
        <v>2*84600000000000</v>
      </c>
      <c r="Y46" s="91" t="str">
        <f>E46&amp;F46&amp;G46&amp;H46</f>
        <v>2*84</v>
      </c>
      <c r="Z46" s="91" t="str">
        <f>J46&amp;K46&amp;L46&amp;M46</f>
        <v>6000</v>
      </c>
      <c r="AA46" s="91" t="str">
        <f>O46&amp;P46&amp;Q46&amp;R46</f>
        <v>0000</v>
      </c>
      <c r="AB46" s="92" t="str">
        <f>T46&amp;U46&amp;V46&amp;W46</f>
        <v>0000</v>
      </c>
    </row>
    <row r="47" spans="3:28" ht="27" customHeight="1" thickTop="1">
      <c r="C47" s="495" t="s">
        <v>436</v>
      </c>
      <c r="D47" s="512"/>
      <c r="E47" s="512"/>
      <c r="F47" s="512"/>
      <c r="G47" s="512"/>
      <c r="H47" s="512"/>
      <c r="I47" s="512"/>
      <c r="J47" s="512"/>
      <c r="K47" s="512"/>
      <c r="L47" s="512"/>
      <c r="M47" s="512"/>
      <c r="N47" s="512"/>
      <c r="O47" s="512"/>
      <c r="P47" s="512"/>
      <c r="Q47" s="512"/>
      <c r="R47" s="512"/>
      <c r="S47" s="512"/>
      <c r="T47" s="512"/>
      <c r="U47" s="512"/>
      <c r="V47" s="512"/>
      <c r="W47" s="512"/>
    </row>
  </sheetData>
  <mergeCells count="7">
    <mergeCell ref="X2:AB2"/>
    <mergeCell ref="B2:W2"/>
    <mergeCell ref="C42:W42"/>
    <mergeCell ref="B18:W18"/>
    <mergeCell ref="C47:W47"/>
    <mergeCell ref="C39:W39"/>
    <mergeCell ref="C16:W16"/>
  </mergeCells>
  <phoneticPr fontId="2"/>
  <pageMargins left="0.79000000000000015" right="0.79000000000000015" top="0.98" bottom="0.98" header="0.51" footer="0.51"/>
  <pageSetup paperSize="9" scale="51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11</vt:i4>
      </vt:variant>
    </vt:vector>
  </HeadingPairs>
  <TitlesOfParts>
    <vt:vector size="24" baseType="lpstr">
      <vt:lpstr>（参考） 16桁使用方法ルール </vt:lpstr>
      <vt:lpstr>（参考） 8桁使用方法ルール</vt:lpstr>
      <vt:lpstr>用法コード一覧（内服）</vt:lpstr>
      <vt:lpstr>用法コード一覧（外用)</vt:lpstr>
      <vt:lpstr>3桁目以降のコード・用語対応表</vt:lpstr>
      <vt:lpstr>（参考） 内服用法構成表（１）</vt:lpstr>
      <vt:lpstr>（参考） 内服用法構成表 (2)</vt:lpstr>
      <vt:lpstr>（参考） 内服用法構成表 (3)</vt:lpstr>
      <vt:lpstr>（参考） 外用用法構成表（１）</vt:lpstr>
      <vt:lpstr>外用用法構成表 (2)</vt:lpstr>
      <vt:lpstr>（参考） 外用部位コード表</vt:lpstr>
      <vt:lpstr>（参考） 用法詳細区分表</vt:lpstr>
      <vt:lpstr>（参考） 頓用イベントコード表</vt:lpstr>
      <vt:lpstr>'（参考） 16桁使用方法ルール '!Print_Area</vt:lpstr>
      <vt:lpstr>'（参考） 8桁使用方法ルール'!Print_Area</vt:lpstr>
      <vt:lpstr>'（参考） 外用部位コード表'!Print_Area</vt:lpstr>
      <vt:lpstr>'（参考） 外用用法構成表（１）'!Print_Area</vt:lpstr>
      <vt:lpstr>'（参考） 内服用法構成表 (2)'!Print_Area</vt:lpstr>
      <vt:lpstr>'（参考） 内服用法構成表 (3)'!Print_Area</vt:lpstr>
      <vt:lpstr>'（参考） 内服用法構成表（１）'!Print_Area</vt:lpstr>
      <vt:lpstr>'3桁目以降のコード・用語対応表'!Print_Area</vt:lpstr>
      <vt:lpstr>'外用用法構成表 (2)'!Print_Area</vt:lpstr>
      <vt:lpstr>'用法コード一覧（外用)'!Print_Area</vt:lpstr>
      <vt:lpstr>'用法コード一覧（内服）'!Print_Area</vt:lpstr>
    </vt:vector>
  </TitlesOfParts>
  <Company>JAMI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大江和彦</dc:creator>
  <cp:lastModifiedBy>YAMASHITA TAKANORI</cp:lastModifiedBy>
  <cp:lastPrinted>2025-04-11T00:45:55Z</cp:lastPrinted>
  <dcterms:created xsi:type="dcterms:W3CDTF">2010-03-09T19:36:49Z</dcterms:created>
  <dcterms:modified xsi:type="dcterms:W3CDTF">2025-04-18T07:37:58Z</dcterms:modified>
</cp:coreProperties>
</file>